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330" activeTab="0"/>
  </bookViews>
  <sheets>
    <sheet name="管理者" sheetId="1" r:id="rId1"/>
    <sheet name="Sheet2" sheetId="2" r:id="rId2"/>
    <sheet name="Sheet2 (2)" sheetId="3" r:id="rId3"/>
    <sheet name="Sheet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<sst xmlns="http://schemas.openxmlformats.org/spreadsheetml/2006/main" count="374" uniqueCount="154">
  <si>
    <t>　</t>
  </si>
  <si>
    <t>番　　　　　　号</t>
  </si>
  <si>
    <t>氏　　　　　名</t>
  </si>
  <si>
    <t>＊　参加できない場合のみお知らせいたします。</t>
  </si>
  <si>
    <t>平成26年度</t>
  </si>
  <si>
    <t>訪問看護ステーション管理者</t>
  </si>
  <si>
    <t>研修会名簿</t>
  </si>
  <si>
    <t>保</t>
  </si>
  <si>
    <t>受付開始</t>
  </si>
  <si>
    <t>助</t>
  </si>
  <si>
    <t>研修開始</t>
  </si>
  <si>
    <t>看</t>
  </si>
  <si>
    <t>終了予定</t>
  </si>
  <si>
    <t>准</t>
  </si>
  <si>
    <t>研修時間</t>
  </si>
  <si>
    <t>３時間</t>
  </si>
  <si>
    <t>計</t>
  </si>
  <si>
    <t>受講料</t>
  </si>
  <si>
    <t>会員</t>
  </si>
  <si>
    <t>円</t>
  </si>
  <si>
    <t>非会員</t>
  </si>
  <si>
    <t>受講料合計</t>
  </si>
  <si>
    <t>№</t>
  </si>
  <si>
    <t>かな</t>
  </si>
  <si>
    <t>氏</t>
  </si>
  <si>
    <t>名</t>
  </si>
  <si>
    <t>会員Ｎｏ．</t>
  </si>
  <si>
    <t>職能</t>
  </si>
  <si>
    <t>施設Ｎｏ．</t>
  </si>
  <si>
    <t>施設名</t>
  </si>
  <si>
    <t>出欠</t>
  </si>
  <si>
    <t>イ</t>
  </si>
  <si>
    <t>今富</t>
  </si>
  <si>
    <t>千鶴</t>
  </si>
  <si>
    <t>看</t>
  </si>
  <si>
    <t>青磁野リハビリテーション病院</t>
  </si>
  <si>
    <t>岩尾</t>
  </si>
  <si>
    <t>由伊子</t>
  </si>
  <si>
    <t>老人保健施設フォレスト熊本</t>
  </si>
  <si>
    <t>ウ</t>
  </si>
  <si>
    <t>宇土</t>
  </si>
  <si>
    <t>明美</t>
  </si>
  <si>
    <t>在宅ステーション水前寺訪問看護事業所</t>
  </si>
  <si>
    <t>エ</t>
  </si>
  <si>
    <t>江藤</t>
  </si>
  <si>
    <t>美鈴</t>
  </si>
  <si>
    <t>訪問看護ステーションひまわり</t>
  </si>
  <si>
    <t>オ</t>
  </si>
  <si>
    <t>落合</t>
  </si>
  <si>
    <t>信恵</t>
  </si>
  <si>
    <t>萬生会訪問看護ステーション</t>
  </si>
  <si>
    <t>カ</t>
  </si>
  <si>
    <t>川﨑</t>
  </si>
  <si>
    <t>幸栄子</t>
  </si>
  <si>
    <t>非会員</t>
  </si>
  <si>
    <t>河西</t>
  </si>
  <si>
    <t>澄子</t>
  </si>
  <si>
    <t>菊池郡市医師会立病院</t>
  </si>
  <si>
    <t>神戸</t>
  </si>
  <si>
    <t>智子</t>
  </si>
  <si>
    <t>訪問看護ステーション緑ヶ丘</t>
  </si>
  <si>
    <t>キ</t>
  </si>
  <si>
    <t>北住</t>
  </si>
  <si>
    <t>紀美子</t>
  </si>
  <si>
    <t>コ</t>
  </si>
  <si>
    <t>木庭</t>
  </si>
  <si>
    <t>ゆき子</t>
  </si>
  <si>
    <t>いきいきらいふ</t>
  </si>
  <si>
    <t>シ</t>
  </si>
  <si>
    <t>新本</t>
  </si>
  <si>
    <t>好美</t>
  </si>
  <si>
    <t>訪問看護ステーション　ファイン</t>
  </si>
  <si>
    <t>タ</t>
  </si>
  <si>
    <t>高杉</t>
  </si>
  <si>
    <t>リエ子</t>
  </si>
  <si>
    <t>くまもと成仁病院</t>
  </si>
  <si>
    <t>竹川</t>
  </si>
  <si>
    <t>薫</t>
  </si>
  <si>
    <t>指定訪問看護事業所C＆R</t>
  </si>
  <si>
    <t>谷口</t>
  </si>
  <si>
    <t>絹代</t>
  </si>
  <si>
    <t>訪問看護ステーションながす</t>
  </si>
  <si>
    <t>テ</t>
  </si>
  <si>
    <t>寺野</t>
  </si>
  <si>
    <t>美由紀</t>
  </si>
  <si>
    <t>老人保健施設ケアビレッジ箱根崎</t>
  </si>
  <si>
    <t>ト</t>
  </si>
  <si>
    <t>東矢</t>
  </si>
  <si>
    <t>道子</t>
  </si>
  <si>
    <t>上天草総合病院</t>
  </si>
  <si>
    <t>ナ</t>
  </si>
  <si>
    <t>浪床</t>
  </si>
  <si>
    <t>智恵美</t>
  </si>
  <si>
    <t>訪問看護ステーションはーと</t>
  </si>
  <si>
    <t>ニ</t>
  </si>
  <si>
    <t>西村</t>
  </si>
  <si>
    <t>京子</t>
  </si>
  <si>
    <t>申請中</t>
  </si>
  <si>
    <t>訪問看護ステーションみゆきの里</t>
  </si>
  <si>
    <t>如田</t>
  </si>
  <si>
    <t>洋代</t>
  </si>
  <si>
    <t>ハ</t>
  </si>
  <si>
    <t>濱﨑</t>
  </si>
  <si>
    <t>ももよ</t>
  </si>
  <si>
    <t>ヒ</t>
  </si>
  <si>
    <t>日與川</t>
  </si>
  <si>
    <t>和美</t>
  </si>
  <si>
    <t>そよう病院</t>
  </si>
  <si>
    <t>ベ</t>
  </si>
  <si>
    <t>別城</t>
  </si>
  <si>
    <t>由美子</t>
  </si>
  <si>
    <t>竜山訪問看護ステーション</t>
  </si>
  <si>
    <t>マ</t>
  </si>
  <si>
    <t>牧野</t>
  </si>
  <si>
    <t>ひとみ</t>
  </si>
  <si>
    <t>玉名郡市医師会訪問看護ステーション</t>
  </si>
  <si>
    <t>待鳥</t>
  </si>
  <si>
    <t>優美</t>
  </si>
  <si>
    <t>訪問看護ステーション大道</t>
  </si>
  <si>
    <t>ミ</t>
  </si>
  <si>
    <t>宮﨑</t>
  </si>
  <si>
    <t>たか代</t>
  </si>
  <si>
    <t>訪問看護ステーションコスモピア熊本</t>
  </si>
  <si>
    <t>モ</t>
  </si>
  <si>
    <t>森安</t>
  </si>
  <si>
    <t>玲子</t>
  </si>
  <si>
    <t>ヤ</t>
  </si>
  <si>
    <t>安田</t>
  </si>
  <si>
    <t>菊子</t>
  </si>
  <si>
    <t>矢鉾</t>
  </si>
  <si>
    <t>朝子</t>
  </si>
  <si>
    <t>八代敬仁病院</t>
  </si>
  <si>
    <t>山村</t>
  </si>
  <si>
    <t>みゆき</t>
  </si>
  <si>
    <t>阿蘇立野病院</t>
  </si>
  <si>
    <t>ヨ</t>
  </si>
  <si>
    <t>吉村</t>
  </si>
  <si>
    <t>寛美</t>
  </si>
  <si>
    <t>西日本病院</t>
  </si>
  <si>
    <t>　施設代表者</t>
  </si>
  <si>
    <t>介護事業所勤務の看護職員研修</t>
  </si>
  <si>
    <t>　緊急連絡先（携帯等）　：</t>
  </si>
  <si>
    <t xml:space="preserve">  TEL ：                        　　　 FAX ：</t>
  </si>
  <si>
    <t>　施設住所：</t>
  </si>
  <si>
    <r>
      <t>　</t>
    </r>
    <r>
      <rPr>
        <sz val="12"/>
        <rFont val="ＭＳ Ｐ明朝"/>
        <family val="1"/>
      </rPr>
      <t>施設名：</t>
    </r>
  </si>
  <si>
    <t>開催期間：平成30年10月1日（月）～12月12日（水）</t>
  </si>
  <si>
    <t>開催場所：玉名市民会館　第1会議室　　（玉名市）</t>
  </si>
  <si>
    <t>県会員番号
（　　　　　　　）</t>
  </si>
  <si>
    <t>非会員</t>
  </si>
  <si>
    <t>看護協会会員番号を記入
または
非会員に〇をつけてください</t>
  </si>
  <si>
    <t>職　　能
（職　種）</t>
  </si>
  <si>
    <t>役　職</t>
  </si>
  <si>
    <r>
      <t>＊</t>
    </r>
    <r>
      <rPr>
        <sz val="12"/>
        <rFont val="ＭＳ Ｐゴシック"/>
        <family val="3"/>
      </rPr>
      <t xml:space="preserve"> 公共の施設ですので他団体も使用されます。ゴミなどは必ず持ち帰るようお願いします。</t>
    </r>
  </si>
  <si>
    <r>
      <t>　</t>
    </r>
    <r>
      <rPr>
        <b/>
        <u val="single"/>
        <sz val="14"/>
        <rFont val="ＭＳ Ｐゴシック"/>
        <family val="3"/>
      </rPr>
      <t>平成 ３０ 年 ８ 月 ３１ 日（金）必着　　　　　　ＦＡＸ ： ０９６－３６９－３２０４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</si>
</sst>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\(@\)"/>
  </numFmts>
  <fonts count="6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b/>
      <i/>
      <sz val="11"/>
      <name val="ＭＳ Ｐゴシック"/>
      <family val="3"/>
    </font>
    <font>
      <b/>
      <u val="single"/>
      <sz val="14"/>
      <name val="ＭＳ Ｐゴシック"/>
      <family val="3"/>
    </font>
    <font>
      <b/>
      <sz val="14"/>
      <name val="ＭＳ Ｐ明朝"/>
      <family val="1"/>
    </font>
    <font>
      <b/>
      <sz val="11"/>
      <color indexed="9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8"/>
      <color indexed="8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  <font>
      <b/>
      <sz val="8"/>
      <color theme="1"/>
      <name val="ＭＳ Ｐゴシック"/>
      <family val="3"/>
    </font>
    <font>
      <b/>
      <sz val="12"/>
      <color rgb="FFFF0000"/>
      <name val="ＭＳ Ｐゴシック"/>
      <family val="3"/>
    </font>
    <font>
      <sz val="12"/>
      <color theme="1"/>
      <name val="ＭＳ Ｐゴシック"/>
      <family val="3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dotted"/>
    </border>
    <border>
      <left/>
      <right/>
      <top/>
      <bottom style="dotted"/>
    </border>
    <border>
      <left style="thin"/>
      <right/>
      <top style="double"/>
      <bottom style="dotted"/>
    </border>
    <border>
      <left/>
      <right style="thin"/>
      <top style="double"/>
      <bottom style="dotted"/>
    </border>
    <border>
      <left/>
      <right style="thin"/>
      <top/>
      <bottom style="dotted"/>
    </border>
    <border>
      <left style="thin"/>
      <right style="thin"/>
      <top/>
      <bottom style="dotted"/>
    </border>
    <border>
      <left style="thin"/>
      <right style="thin"/>
      <top style="dotted"/>
      <bottom style="dotted"/>
    </border>
    <border>
      <left/>
      <right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thin"/>
    </border>
    <border>
      <left/>
      <right/>
      <top style="dotted"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thin"/>
      <right style="thin"/>
      <top style="thin"/>
      <bottom style="dotted"/>
    </border>
    <border>
      <left/>
      <right/>
      <top style="thin"/>
      <bottom style="dotted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49">
    <xf numFmtId="0" fontId="0" fillId="0" borderId="0" xfId="0" applyAlignment="1">
      <alignment vertical="center"/>
    </xf>
    <xf numFmtId="0" fontId="0" fillId="0" borderId="0" xfId="62">
      <alignment/>
      <protection/>
    </xf>
    <xf numFmtId="0" fontId="0" fillId="0" borderId="10" xfId="62" applyBorder="1" applyAlignment="1">
      <alignment vertical="center"/>
      <protection/>
    </xf>
    <xf numFmtId="0" fontId="0" fillId="0" borderId="11" xfId="62" applyBorder="1" applyAlignment="1">
      <alignment vertical="center"/>
      <protection/>
    </xf>
    <xf numFmtId="0" fontId="0" fillId="0" borderId="12" xfId="62" applyBorder="1" applyAlignment="1">
      <alignment vertical="center"/>
      <protection/>
    </xf>
    <xf numFmtId="0" fontId="0" fillId="0" borderId="12" xfId="62" applyBorder="1">
      <alignment/>
      <protection/>
    </xf>
    <xf numFmtId="0" fontId="5" fillId="0" borderId="13" xfId="62" applyFont="1" applyBorder="1" applyAlignment="1">
      <alignment vertical="center"/>
      <protection/>
    </xf>
    <xf numFmtId="0" fontId="5" fillId="0" borderId="0" xfId="62" applyFont="1" applyBorder="1" applyAlignment="1">
      <alignment vertical="top"/>
      <protection/>
    </xf>
    <xf numFmtId="0" fontId="5" fillId="0" borderId="14" xfId="62" applyFont="1" applyBorder="1" applyAlignment="1">
      <alignment vertical="top"/>
      <protection/>
    </xf>
    <xf numFmtId="0" fontId="5" fillId="0" borderId="15" xfId="62" applyFont="1" applyBorder="1" applyAlignment="1">
      <alignment horizontal="left" vertical="top"/>
      <protection/>
    </xf>
    <xf numFmtId="0" fontId="5" fillId="0" borderId="16" xfId="62" applyFont="1" applyBorder="1" applyAlignment="1">
      <alignment horizontal="left" vertical="top"/>
      <protection/>
    </xf>
    <xf numFmtId="0" fontId="5" fillId="0" borderId="17" xfId="62" applyFont="1" applyBorder="1" applyAlignment="1">
      <alignment horizontal="left" vertical="top"/>
      <protection/>
    </xf>
    <xf numFmtId="0" fontId="5" fillId="0" borderId="15" xfId="62" applyFont="1" applyBorder="1" applyAlignment="1">
      <alignment horizontal="left" vertical="center"/>
      <protection/>
    </xf>
    <xf numFmtId="0" fontId="5" fillId="0" borderId="18" xfId="62" applyFont="1" applyBorder="1" applyAlignment="1">
      <alignment horizontal="left" vertical="top"/>
      <protection/>
    </xf>
    <xf numFmtId="0" fontId="5" fillId="0" borderId="16" xfId="62" applyFont="1" applyBorder="1" applyAlignment="1">
      <alignment horizontal="center" vertical="center"/>
      <protection/>
    </xf>
    <xf numFmtId="0" fontId="5" fillId="0" borderId="19" xfId="62" applyFont="1" applyBorder="1" applyAlignment="1">
      <alignment horizontal="center" vertical="center" wrapText="1"/>
      <protection/>
    </xf>
    <xf numFmtId="0" fontId="5" fillId="0" borderId="19" xfId="62" applyFont="1" applyBorder="1" applyAlignment="1">
      <alignment horizontal="center" vertical="center"/>
      <protection/>
    </xf>
    <xf numFmtId="0" fontId="5" fillId="0" borderId="19" xfId="62" applyFont="1" applyBorder="1">
      <alignment/>
      <protection/>
    </xf>
    <xf numFmtId="0" fontId="5" fillId="0" borderId="0" xfId="62" applyFont="1">
      <alignment/>
      <protection/>
    </xf>
    <xf numFmtId="0" fontId="2" fillId="0" borderId="0" xfId="62" applyFont="1">
      <alignment/>
      <protection/>
    </xf>
    <xf numFmtId="0" fontId="3" fillId="0" borderId="0" xfId="62" applyFont="1">
      <alignment/>
      <protection/>
    </xf>
    <xf numFmtId="0" fontId="4" fillId="0" borderId="0" xfId="62" applyFont="1">
      <alignment/>
      <protection/>
    </xf>
    <xf numFmtId="0" fontId="9" fillId="0" borderId="0" xfId="62" applyFont="1">
      <alignment/>
      <protection/>
    </xf>
    <xf numFmtId="0" fontId="11" fillId="0" borderId="0" xfId="62" applyFont="1">
      <alignment/>
      <protection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left" vertical="center"/>
    </xf>
    <xf numFmtId="181" fontId="55" fillId="0" borderId="0" xfId="0" applyNumberFormat="1" applyFont="1" applyAlignment="1">
      <alignment horizontal="left" vertical="center"/>
    </xf>
    <xf numFmtId="0" fontId="54" fillId="0" borderId="19" xfId="0" applyFont="1" applyBorder="1" applyAlignment="1">
      <alignment horizontal="center" vertical="center"/>
    </xf>
    <xf numFmtId="0" fontId="55" fillId="0" borderId="19" xfId="0" applyFont="1" applyBorder="1" applyAlignment="1">
      <alignment horizontal="right" vertical="center"/>
    </xf>
    <xf numFmtId="0" fontId="55" fillId="0" borderId="0" xfId="0" applyFont="1" applyBorder="1" applyAlignment="1">
      <alignment horizontal="right" vertical="center"/>
    </xf>
    <xf numFmtId="0" fontId="55" fillId="0" borderId="0" xfId="0" applyFont="1" applyAlignment="1">
      <alignment horizontal="right" vertical="center"/>
    </xf>
    <xf numFmtId="20" fontId="57" fillId="0" borderId="0" xfId="0" applyNumberFormat="1" applyFont="1" applyAlignment="1">
      <alignment horizontal="right" vertical="center"/>
    </xf>
    <xf numFmtId="0" fontId="54" fillId="0" borderId="20" xfId="0" applyFont="1" applyBorder="1" applyAlignment="1">
      <alignment horizontal="center" vertical="center"/>
    </xf>
    <xf numFmtId="0" fontId="55" fillId="0" borderId="20" xfId="0" applyFont="1" applyBorder="1" applyAlignment="1">
      <alignment horizontal="right" vertical="center"/>
    </xf>
    <xf numFmtId="0" fontId="54" fillId="0" borderId="21" xfId="0" applyFont="1" applyBorder="1" applyAlignment="1">
      <alignment horizontal="center" vertical="center"/>
    </xf>
    <xf numFmtId="0" fontId="55" fillId="0" borderId="21" xfId="0" applyFont="1" applyBorder="1" applyAlignment="1">
      <alignment horizontal="right" vertical="center"/>
    </xf>
    <xf numFmtId="0" fontId="58" fillId="0" borderId="0" xfId="0" applyFont="1" applyAlignment="1">
      <alignment vertical="center"/>
    </xf>
    <xf numFmtId="38" fontId="59" fillId="0" borderId="0" xfId="49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18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54" fillId="0" borderId="19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0" xfId="0" applyFont="1" applyBorder="1" applyAlignment="1">
      <alignment horizontal="left" vertical="center"/>
    </xf>
    <xf numFmtId="6" fontId="55" fillId="0" borderId="0" xfId="58" applyFont="1" applyBorder="1" applyAlignment="1">
      <alignment horizontal="right" vertical="center"/>
    </xf>
    <xf numFmtId="0" fontId="3" fillId="0" borderId="20" xfId="61" applyFont="1" applyFill="1" applyBorder="1" applyAlignment="1">
      <alignment horizontal="center" shrinkToFit="1"/>
      <protection/>
    </xf>
    <xf numFmtId="0" fontId="13" fillId="0" borderId="22" xfId="61" applyFont="1" applyFill="1" applyBorder="1" applyAlignment="1">
      <alignment/>
      <protection/>
    </xf>
    <xf numFmtId="0" fontId="3" fillId="0" borderId="23" xfId="61" applyFont="1" applyFill="1" applyBorder="1" applyAlignment="1">
      <alignment horizontal="center" shrinkToFit="1"/>
      <protection/>
    </xf>
    <xf numFmtId="0" fontId="3" fillId="0" borderId="24" xfId="61" applyFont="1" applyFill="1" applyBorder="1" applyAlignment="1">
      <alignment horizontal="center"/>
      <protection/>
    </xf>
    <xf numFmtId="0" fontId="3" fillId="0" borderId="20" xfId="61" applyFont="1" applyFill="1" applyBorder="1" applyAlignment="1">
      <alignment horizontal="center"/>
      <protection/>
    </xf>
    <xf numFmtId="0" fontId="14" fillId="0" borderId="20" xfId="61" applyFont="1" applyFill="1" applyBorder="1" applyAlignment="1">
      <alignment horizontal="center"/>
      <protection/>
    </xf>
    <xf numFmtId="0" fontId="15" fillId="0" borderId="0" xfId="61" applyFont="1" applyFill="1" applyBorder="1" applyAlignment="1">
      <alignment horizontal="center" shrinkToFit="1"/>
      <protection/>
    </xf>
    <xf numFmtId="0" fontId="60" fillId="0" borderId="25" xfId="0" applyFont="1" applyBorder="1" applyAlignment="1">
      <alignment horizontal="center" vertical="center"/>
    </xf>
    <xf numFmtId="0" fontId="56" fillId="0" borderId="26" xfId="0" applyFont="1" applyBorder="1" applyAlignment="1">
      <alignment horizontal="center" vertical="center"/>
    </xf>
    <xf numFmtId="0" fontId="56" fillId="0" borderId="27" xfId="0" applyFont="1" applyBorder="1" applyAlignment="1">
      <alignment horizontal="left" vertical="center" indent="1"/>
    </xf>
    <xf numFmtId="0" fontId="56" fillId="0" borderId="28" xfId="0" applyFont="1" applyBorder="1" applyAlignment="1">
      <alignment horizontal="left" vertical="center" indent="1"/>
    </xf>
    <xf numFmtId="0" fontId="56" fillId="0" borderId="29" xfId="0" applyFont="1" applyBorder="1" applyAlignment="1">
      <alignment horizontal="center" vertical="center"/>
    </xf>
    <xf numFmtId="0" fontId="56" fillId="0" borderId="30" xfId="0" applyFont="1" applyBorder="1" applyAlignment="1">
      <alignment horizontal="center" vertical="center"/>
    </xf>
    <xf numFmtId="0" fontId="56" fillId="0" borderId="30" xfId="0" applyFont="1" applyBorder="1" applyAlignment="1">
      <alignment horizontal="left" vertical="center" shrinkToFit="1"/>
    </xf>
    <xf numFmtId="38" fontId="0" fillId="0" borderId="25" xfId="0" applyNumberFormat="1" applyBorder="1" applyAlignment="1">
      <alignment vertical="center"/>
    </xf>
    <xf numFmtId="38" fontId="56" fillId="0" borderId="0" xfId="49" applyFont="1" applyBorder="1" applyAlignment="1">
      <alignment horizontal="right" vertical="center"/>
    </xf>
    <xf numFmtId="0" fontId="0" fillId="0" borderId="0" xfId="0" applyBorder="1" applyAlignment="1" applyProtection="1">
      <alignment vertical="center"/>
      <protection/>
    </xf>
    <xf numFmtId="0" fontId="60" fillId="0" borderId="31" xfId="0" applyFont="1" applyBorder="1" applyAlignment="1">
      <alignment horizontal="center" vertical="center"/>
    </xf>
    <xf numFmtId="0" fontId="56" fillId="0" borderId="32" xfId="0" applyFont="1" applyBorder="1" applyAlignment="1">
      <alignment horizontal="center" vertical="center"/>
    </xf>
    <xf numFmtId="0" fontId="56" fillId="0" borderId="33" xfId="0" applyFont="1" applyBorder="1" applyAlignment="1">
      <alignment horizontal="left" vertical="center" indent="1"/>
    </xf>
    <xf numFmtId="0" fontId="56" fillId="0" borderId="34" xfId="0" applyFont="1" applyBorder="1" applyAlignment="1">
      <alignment horizontal="left" vertical="center" indent="1"/>
    </xf>
    <xf numFmtId="0" fontId="56" fillId="0" borderId="34" xfId="0" applyFont="1" applyBorder="1" applyAlignment="1">
      <alignment horizontal="center" vertical="center"/>
    </xf>
    <xf numFmtId="0" fontId="56" fillId="0" borderId="31" xfId="0" applyFont="1" applyBorder="1" applyAlignment="1">
      <alignment horizontal="center" vertical="center"/>
    </xf>
    <xf numFmtId="0" fontId="56" fillId="0" borderId="31" xfId="0" applyFont="1" applyBorder="1" applyAlignment="1">
      <alignment horizontal="left" vertical="center" shrinkToFit="1"/>
    </xf>
    <xf numFmtId="38" fontId="56" fillId="0" borderId="30" xfId="49" applyFont="1" applyBorder="1" applyAlignment="1">
      <alignment vertical="center"/>
    </xf>
    <xf numFmtId="0" fontId="60" fillId="0" borderId="31" xfId="0" applyFont="1" applyFill="1" applyBorder="1" applyAlignment="1">
      <alignment horizontal="center" vertical="center"/>
    </xf>
    <xf numFmtId="0" fontId="56" fillId="0" borderId="32" xfId="0" applyFont="1" applyFill="1" applyBorder="1" applyAlignment="1">
      <alignment horizontal="center" vertical="center"/>
    </xf>
    <xf numFmtId="0" fontId="56" fillId="0" borderId="33" xfId="0" applyFont="1" applyFill="1" applyBorder="1" applyAlignment="1">
      <alignment horizontal="left" vertical="center" indent="1"/>
    </xf>
    <xf numFmtId="0" fontId="56" fillId="0" borderId="34" xfId="0" applyFont="1" applyFill="1" applyBorder="1" applyAlignment="1">
      <alignment horizontal="left" vertical="center" indent="1"/>
    </xf>
    <xf numFmtId="0" fontId="56" fillId="0" borderId="34" xfId="0" applyFont="1" applyFill="1" applyBorder="1" applyAlignment="1">
      <alignment horizontal="center" vertical="center"/>
    </xf>
    <xf numFmtId="0" fontId="56" fillId="0" borderId="31" xfId="0" applyFont="1" applyFill="1" applyBorder="1" applyAlignment="1">
      <alignment horizontal="center" vertical="center"/>
    </xf>
    <xf numFmtId="0" fontId="56" fillId="0" borderId="31" xfId="0" applyFont="1" applyFill="1" applyBorder="1" applyAlignment="1">
      <alignment horizontal="left" vertical="center" shrinkToFit="1"/>
    </xf>
    <xf numFmtId="38" fontId="56" fillId="0" borderId="31" xfId="49" applyFont="1" applyBorder="1" applyAlignment="1">
      <alignment vertical="center"/>
    </xf>
    <xf numFmtId="0" fontId="60" fillId="0" borderId="35" xfId="0" applyFont="1" applyBorder="1" applyAlignment="1">
      <alignment horizontal="center" vertical="center"/>
    </xf>
    <xf numFmtId="0" fontId="56" fillId="0" borderId="36" xfId="0" applyFont="1" applyBorder="1" applyAlignment="1">
      <alignment horizontal="center" vertical="center"/>
    </xf>
    <xf numFmtId="0" fontId="56" fillId="0" borderId="37" xfId="0" applyFont="1" applyBorder="1" applyAlignment="1">
      <alignment horizontal="left" vertical="center" indent="1"/>
    </xf>
    <xf numFmtId="0" fontId="56" fillId="0" borderId="38" xfId="0" applyFont="1" applyBorder="1" applyAlignment="1">
      <alignment horizontal="left" vertical="center" indent="1"/>
    </xf>
    <xf numFmtId="0" fontId="56" fillId="0" borderId="38" xfId="0" applyFont="1" applyBorder="1" applyAlignment="1">
      <alignment horizontal="center" vertical="center"/>
    </xf>
    <xf numFmtId="0" fontId="56" fillId="0" borderId="35" xfId="0" applyFont="1" applyBorder="1" applyAlignment="1">
      <alignment horizontal="center" vertical="center"/>
    </xf>
    <xf numFmtId="0" fontId="56" fillId="0" borderId="35" xfId="0" applyFont="1" applyBorder="1" applyAlignment="1">
      <alignment horizontal="left" vertical="center" shrinkToFit="1"/>
    </xf>
    <xf numFmtId="38" fontId="56" fillId="0" borderId="35" xfId="49" applyFont="1" applyBorder="1" applyAlignment="1">
      <alignment vertical="center"/>
    </xf>
    <xf numFmtId="0" fontId="60" fillId="0" borderId="39" xfId="0" applyFont="1" applyBorder="1" applyAlignment="1">
      <alignment horizontal="center" vertical="center"/>
    </xf>
    <xf numFmtId="0" fontId="60" fillId="0" borderId="40" xfId="0" applyFont="1" applyBorder="1" applyAlignment="1">
      <alignment horizontal="center" vertical="center"/>
    </xf>
    <xf numFmtId="0" fontId="60" fillId="0" borderId="41" xfId="0" applyFont="1" applyBorder="1" applyAlignment="1">
      <alignment horizontal="left" vertical="center" indent="1"/>
    </xf>
    <xf numFmtId="0" fontId="60" fillId="0" borderId="42" xfId="0" applyFont="1" applyBorder="1" applyAlignment="1">
      <alignment horizontal="left" vertical="center" indent="1"/>
    </xf>
    <xf numFmtId="0" fontId="60" fillId="0" borderId="42" xfId="0" applyFont="1" applyBorder="1" applyAlignment="1">
      <alignment horizontal="center" vertical="center"/>
    </xf>
    <xf numFmtId="0" fontId="56" fillId="0" borderId="39" xfId="0" applyFont="1" applyBorder="1" applyAlignment="1">
      <alignment horizontal="left" vertical="center"/>
    </xf>
    <xf numFmtId="38" fontId="56" fillId="0" borderId="39" xfId="49" applyFont="1" applyBorder="1" applyAlignment="1">
      <alignment vertical="center"/>
    </xf>
    <xf numFmtId="0" fontId="60" fillId="0" borderId="32" xfId="0" applyFont="1" applyBorder="1" applyAlignment="1">
      <alignment horizontal="center" vertical="center"/>
    </xf>
    <xf numFmtId="0" fontId="60" fillId="0" borderId="33" xfId="0" applyFont="1" applyBorder="1" applyAlignment="1">
      <alignment horizontal="left" vertical="center" indent="1"/>
    </xf>
    <xf numFmtId="0" fontId="60" fillId="0" borderId="34" xfId="0" applyFont="1" applyBorder="1" applyAlignment="1">
      <alignment horizontal="left" vertical="center" indent="1"/>
    </xf>
    <xf numFmtId="0" fontId="60" fillId="0" borderId="34" xfId="0" applyFont="1" applyBorder="1" applyAlignment="1">
      <alignment horizontal="center" vertical="center"/>
    </xf>
    <xf numFmtId="0" fontId="56" fillId="0" borderId="31" xfId="0" applyFont="1" applyBorder="1" applyAlignment="1">
      <alignment horizontal="left" vertical="center"/>
    </xf>
    <xf numFmtId="0" fontId="60" fillId="0" borderId="36" xfId="0" applyFont="1" applyBorder="1" applyAlignment="1">
      <alignment horizontal="center" vertical="center"/>
    </xf>
    <xf numFmtId="0" fontId="60" fillId="0" borderId="37" xfId="0" applyFont="1" applyBorder="1" applyAlignment="1">
      <alignment horizontal="left" vertical="center" indent="1"/>
    </xf>
    <xf numFmtId="0" fontId="60" fillId="0" borderId="38" xfId="0" applyFont="1" applyBorder="1" applyAlignment="1">
      <alignment horizontal="left" vertical="center" indent="1"/>
    </xf>
    <xf numFmtId="0" fontId="60" fillId="0" borderId="38" xfId="0" applyFont="1" applyBorder="1" applyAlignment="1">
      <alignment horizontal="center" vertical="center"/>
    </xf>
    <xf numFmtId="0" fontId="56" fillId="0" borderId="35" xfId="0" applyFont="1" applyBorder="1" applyAlignment="1">
      <alignment horizontal="left" vertical="center"/>
    </xf>
    <xf numFmtId="0" fontId="60" fillId="0" borderId="30" xfId="0" applyFont="1" applyBorder="1" applyAlignment="1">
      <alignment horizontal="center" vertical="center"/>
    </xf>
    <xf numFmtId="0" fontId="60" fillId="0" borderId="26" xfId="0" applyFont="1" applyBorder="1" applyAlignment="1">
      <alignment horizontal="center" vertical="center"/>
    </xf>
    <xf numFmtId="0" fontId="60" fillId="0" borderId="43" xfId="0" applyFont="1" applyBorder="1" applyAlignment="1">
      <alignment horizontal="left" vertical="center" indent="1"/>
    </xf>
    <xf numFmtId="0" fontId="60" fillId="0" borderId="29" xfId="0" applyFont="1" applyBorder="1" applyAlignment="1">
      <alignment horizontal="left" vertical="center" indent="1"/>
    </xf>
    <xf numFmtId="0" fontId="60" fillId="0" borderId="29" xfId="0" applyFont="1" applyBorder="1" applyAlignment="1">
      <alignment horizontal="center" vertical="center"/>
    </xf>
    <xf numFmtId="0" fontId="56" fillId="0" borderId="30" xfId="0" applyFont="1" applyBorder="1" applyAlignment="1">
      <alignment horizontal="left" vertical="center"/>
    </xf>
    <xf numFmtId="0" fontId="60" fillId="0" borderId="33" xfId="0" applyFont="1" applyBorder="1" applyAlignment="1">
      <alignment horizontal="center" vertical="center"/>
    </xf>
    <xf numFmtId="0" fontId="60" fillId="0" borderId="37" xfId="0" applyFont="1" applyBorder="1" applyAlignment="1">
      <alignment horizontal="center" vertical="center"/>
    </xf>
    <xf numFmtId="0" fontId="60" fillId="0" borderId="41" xfId="0" applyFont="1" applyBorder="1" applyAlignment="1">
      <alignment horizontal="center" vertical="center"/>
    </xf>
    <xf numFmtId="0" fontId="56" fillId="0" borderId="0" xfId="0" applyFont="1" applyAlignment="1">
      <alignment horizontal="left" vertical="center"/>
    </xf>
    <xf numFmtId="38" fontId="56" fillId="0" borderId="0" xfId="49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55" fillId="0" borderId="19" xfId="0" applyFont="1" applyBorder="1" applyAlignment="1">
      <alignment horizontal="center" vertical="center"/>
    </xf>
    <xf numFmtId="6" fontId="55" fillId="0" borderId="19" xfId="58" applyFont="1" applyBorder="1" applyAlignment="1">
      <alignment horizontal="right" vertical="center"/>
    </xf>
    <xf numFmtId="0" fontId="55" fillId="0" borderId="23" xfId="0" applyFont="1" applyBorder="1" applyAlignment="1">
      <alignment horizontal="center"/>
    </xf>
    <xf numFmtId="0" fontId="4" fillId="0" borderId="27" xfId="61" applyFont="1" applyFill="1" applyBorder="1" applyAlignment="1">
      <alignment horizontal="center" shrinkToFit="1"/>
      <protection/>
    </xf>
    <xf numFmtId="0" fontId="4" fillId="0" borderId="33" xfId="61" applyFont="1" applyFill="1" applyBorder="1" applyAlignment="1">
      <alignment horizontal="center" shrinkToFit="1"/>
      <protection/>
    </xf>
    <xf numFmtId="0" fontId="4" fillId="0" borderId="37" xfId="61" applyFont="1" applyFill="1" applyBorder="1" applyAlignment="1">
      <alignment horizontal="center" shrinkToFit="1"/>
      <protection/>
    </xf>
    <xf numFmtId="0" fontId="4" fillId="0" borderId="41" xfId="61" applyFont="1" applyFill="1" applyBorder="1" applyAlignment="1">
      <alignment horizontal="center" shrinkToFit="1"/>
      <protection/>
    </xf>
    <xf numFmtId="0" fontId="5" fillId="0" borderId="11" xfId="62" applyFont="1" applyBorder="1" applyAlignment="1">
      <alignment horizontal="center" vertical="center" wrapText="1"/>
      <protection/>
    </xf>
    <xf numFmtId="0" fontId="5" fillId="0" borderId="0" xfId="62" applyFont="1" applyBorder="1" applyAlignment="1">
      <alignment horizontal="center" vertical="center"/>
      <protection/>
    </xf>
    <xf numFmtId="0" fontId="5" fillId="0" borderId="44" xfId="62" applyFont="1" applyBorder="1" applyAlignment="1">
      <alignment horizontal="center" vertical="center" wrapText="1"/>
      <protection/>
    </xf>
    <xf numFmtId="0" fontId="5" fillId="0" borderId="45" xfId="62" applyFont="1" applyBorder="1" applyAlignment="1">
      <alignment horizontal="center" vertical="center"/>
      <protection/>
    </xf>
    <xf numFmtId="0" fontId="2" fillId="0" borderId="0" xfId="62" applyFont="1" applyAlignment="1">
      <alignment horizontal="center" vertical="top"/>
      <protection/>
    </xf>
    <xf numFmtId="0" fontId="0" fillId="0" borderId="0" xfId="62" applyAlignment="1">
      <alignment horizontal="center"/>
      <protection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3" xfId="62" applyFont="1" applyBorder="1" applyAlignment="1">
      <alignment horizontal="center" vertical="center"/>
      <protection/>
    </xf>
    <xf numFmtId="0" fontId="5" fillId="0" borderId="15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4" fillId="0" borderId="16" xfId="62" applyFont="1" applyBorder="1" applyAlignment="1">
      <alignment horizontal="right" vertical="center"/>
      <protection/>
    </xf>
    <xf numFmtId="0" fontId="5" fillId="0" borderId="44" xfId="62" applyFont="1" applyBorder="1" applyAlignment="1">
      <alignment horizontal="center" vertical="center" wrapText="1"/>
      <protection/>
    </xf>
    <xf numFmtId="0" fontId="5" fillId="0" borderId="45" xfId="62" applyFont="1" applyBorder="1" applyAlignment="1">
      <alignment horizontal="center" vertical="center" wrapText="1"/>
      <protection/>
    </xf>
    <xf numFmtId="0" fontId="4" fillId="0" borderId="31" xfId="61" applyFont="1" applyFill="1" applyBorder="1" applyAlignment="1">
      <alignment horizontal="center" shrinkToFit="1"/>
      <protection/>
    </xf>
    <xf numFmtId="0" fontId="4" fillId="0" borderId="35" xfId="61" applyFont="1" applyFill="1" applyBorder="1" applyAlignment="1">
      <alignment horizontal="center" shrinkToFit="1"/>
      <protection/>
    </xf>
    <xf numFmtId="0" fontId="4" fillId="0" borderId="39" xfId="61" applyFont="1" applyFill="1" applyBorder="1" applyAlignment="1">
      <alignment horizontal="center" shrinkToFit="1"/>
      <protection/>
    </xf>
    <xf numFmtId="0" fontId="4" fillId="0" borderId="30" xfId="61" applyFont="1" applyFill="1" applyBorder="1" applyAlignment="1">
      <alignment horizontal="center" shrinkToFit="1"/>
      <protection/>
    </xf>
    <xf numFmtId="0" fontId="54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180" fontId="59" fillId="0" borderId="0" xfId="0" applyNumberFormat="1" applyFont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6" fontId="55" fillId="0" borderId="19" xfId="58" applyFont="1" applyBorder="1" applyAlignment="1">
      <alignment horizontal="right" vertical="center"/>
    </xf>
    <xf numFmtId="0" fontId="55" fillId="0" borderId="23" xfId="0" applyFont="1" applyBorder="1" applyAlignment="1">
      <alignment horizontal="center"/>
    </xf>
    <xf numFmtId="0" fontId="55" fillId="0" borderId="24" xfId="0" applyFont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研修会ＦＡＸ申し込み用紙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3\&#20849;&#26377;\&#30740;&#20462;&#38306;&#20418;\&#30740;&#20462;&#20250;&#21517;&#31807;\H26\&#12381;&#12398;&#20182;&#30740;&#20462;&#20462;&#20102;&#20998;\3.21&#35370;&#21839;&#30475;&#35703;&#12473;&#12486;&#12540;&#12471;&#12519;&#12531;&#31649;&#29702;&#32773;&#30740;&#2046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名簿（受付）"/>
      <sheetName val="参加証"/>
      <sheetName val="受講証明書"/>
      <sheetName val="Sheet1"/>
    </sheetNames>
    <sheetDataSet>
      <sheetData sheetId="3">
        <row r="1">
          <cell r="A1" t="str">
            <v>No.</v>
          </cell>
          <cell r="B1" t="str">
            <v>施設名</v>
          </cell>
          <cell r="C1" t="str">
            <v>氏名</v>
          </cell>
          <cell r="D1" t="str">
            <v>会員番号</v>
          </cell>
          <cell r="E1" t="str">
            <v>職能</v>
          </cell>
          <cell r="F1" t="str">
            <v>申込</v>
          </cell>
          <cell r="G1" t="str">
            <v>出欠</v>
          </cell>
          <cell r="H1" t="str">
            <v>受講料</v>
          </cell>
        </row>
        <row r="2">
          <cell r="A2">
            <v>1</v>
          </cell>
          <cell r="B2" t="str">
            <v>青磁野リハビリテーション病院</v>
          </cell>
          <cell r="C2" t="str">
            <v>今富</v>
          </cell>
          <cell r="D2">
            <v>13950</v>
          </cell>
          <cell r="E2" t="str">
            <v>看</v>
          </cell>
          <cell r="F2">
            <v>1</v>
          </cell>
          <cell r="G2">
            <v>0</v>
          </cell>
          <cell r="H2">
            <v>2000</v>
          </cell>
        </row>
        <row r="3">
          <cell r="A3">
            <v>2</v>
          </cell>
          <cell r="B3" t="str">
            <v>老人保健施設フォレスト熊本</v>
          </cell>
          <cell r="C3" t="str">
            <v>岩尾</v>
          </cell>
          <cell r="D3">
            <v>9818</v>
          </cell>
          <cell r="E3" t="str">
            <v>看</v>
          </cell>
          <cell r="F3">
            <v>1</v>
          </cell>
          <cell r="G3">
            <v>0</v>
          </cell>
          <cell r="H3">
            <v>2000</v>
          </cell>
        </row>
        <row r="4">
          <cell r="A4">
            <v>3</v>
          </cell>
          <cell r="B4" t="str">
            <v>在宅ステーション水前寺訪問看護事業所</v>
          </cell>
          <cell r="C4" t="str">
            <v>宇土</v>
          </cell>
          <cell r="D4">
            <v>12066</v>
          </cell>
          <cell r="E4" t="str">
            <v>看</v>
          </cell>
          <cell r="F4">
            <v>1</v>
          </cell>
          <cell r="G4">
            <v>0</v>
          </cell>
          <cell r="H4">
            <v>2000</v>
          </cell>
        </row>
        <row r="5">
          <cell r="A5">
            <v>4</v>
          </cell>
          <cell r="B5" t="str">
            <v>訪問看護ステーションひまわり</v>
          </cell>
          <cell r="C5" t="str">
            <v>江藤</v>
          </cell>
          <cell r="D5">
            <v>14623</v>
          </cell>
          <cell r="E5" t="str">
            <v>看</v>
          </cell>
          <cell r="F5">
            <v>1</v>
          </cell>
          <cell r="G5">
            <v>0</v>
          </cell>
          <cell r="H5">
            <v>2000</v>
          </cell>
        </row>
        <row r="6">
          <cell r="A6">
            <v>5</v>
          </cell>
          <cell r="B6" t="str">
            <v>萬生会訪問看護ステーション</v>
          </cell>
          <cell r="C6" t="str">
            <v>落合</v>
          </cell>
          <cell r="D6">
            <v>5267</v>
          </cell>
          <cell r="E6" t="str">
            <v>看</v>
          </cell>
          <cell r="F6">
            <v>1</v>
          </cell>
          <cell r="G6">
            <v>0</v>
          </cell>
          <cell r="H6">
            <v>2000</v>
          </cell>
        </row>
        <row r="7">
          <cell r="A7">
            <v>6</v>
          </cell>
          <cell r="B7" t="str">
            <v>萬生会訪問看護ステーション</v>
          </cell>
          <cell r="C7" t="str">
            <v>川﨑</v>
          </cell>
          <cell r="D7" t="str">
            <v>非会員</v>
          </cell>
          <cell r="E7" t="str">
            <v>看</v>
          </cell>
          <cell r="F7">
            <v>1</v>
          </cell>
          <cell r="G7">
            <v>0</v>
          </cell>
          <cell r="H7">
            <v>2000</v>
          </cell>
        </row>
        <row r="8">
          <cell r="A8">
            <v>7</v>
          </cell>
          <cell r="B8" t="str">
            <v>菊池郡市医師会立病院</v>
          </cell>
          <cell r="C8" t="str">
            <v>河西</v>
          </cell>
          <cell r="D8">
            <v>9683</v>
          </cell>
          <cell r="E8" t="str">
            <v>看</v>
          </cell>
          <cell r="F8">
            <v>1</v>
          </cell>
          <cell r="G8">
            <v>0</v>
          </cell>
          <cell r="H8">
            <v>2000</v>
          </cell>
        </row>
        <row r="9">
          <cell r="A9">
            <v>8</v>
          </cell>
          <cell r="B9" t="str">
            <v>訪問看護ステーション緑ヶ丘</v>
          </cell>
          <cell r="C9" t="str">
            <v>神戸</v>
          </cell>
          <cell r="D9">
            <v>30187</v>
          </cell>
          <cell r="E9" t="str">
            <v>看</v>
          </cell>
          <cell r="F9">
            <v>1</v>
          </cell>
          <cell r="G9">
            <v>0</v>
          </cell>
          <cell r="H9">
            <v>2000</v>
          </cell>
        </row>
        <row r="10">
          <cell r="A10">
            <v>9</v>
          </cell>
          <cell r="B10" t="str">
            <v>萬生会訪問看護ステーション</v>
          </cell>
          <cell r="C10" t="str">
            <v>北住</v>
          </cell>
          <cell r="D10">
            <v>16113</v>
          </cell>
          <cell r="E10" t="str">
            <v>看</v>
          </cell>
          <cell r="F10">
            <v>1</v>
          </cell>
          <cell r="G10">
            <v>0</v>
          </cell>
          <cell r="H10">
            <v>2000</v>
          </cell>
        </row>
        <row r="11">
          <cell r="A11">
            <v>10</v>
          </cell>
          <cell r="B11" t="str">
            <v>いきいきらいふ</v>
          </cell>
          <cell r="C11" t="str">
            <v>木庭</v>
          </cell>
          <cell r="D11">
            <v>12269</v>
          </cell>
          <cell r="E11" t="str">
            <v>看</v>
          </cell>
          <cell r="F11">
            <v>1</v>
          </cell>
          <cell r="G11">
            <v>0</v>
          </cell>
          <cell r="H11">
            <v>2000</v>
          </cell>
        </row>
        <row r="12">
          <cell r="A12">
            <v>11</v>
          </cell>
          <cell r="B12" t="str">
            <v>訪問看護ステーション　ファイン</v>
          </cell>
          <cell r="C12" t="str">
            <v>新本</v>
          </cell>
          <cell r="D12">
            <v>30675</v>
          </cell>
          <cell r="E12" t="str">
            <v>看</v>
          </cell>
          <cell r="F12">
            <v>1</v>
          </cell>
          <cell r="G12">
            <v>0</v>
          </cell>
          <cell r="H12">
            <v>2000</v>
          </cell>
        </row>
        <row r="13">
          <cell r="A13">
            <v>12</v>
          </cell>
          <cell r="B13" t="str">
            <v>くまもと成仁病院</v>
          </cell>
          <cell r="C13" t="str">
            <v>高杉</v>
          </cell>
          <cell r="D13">
            <v>27833</v>
          </cell>
          <cell r="E13" t="str">
            <v>看</v>
          </cell>
          <cell r="F13">
            <v>1</v>
          </cell>
          <cell r="G13">
            <v>0</v>
          </cell>
          <cell r="H13">
            <v>2000</v>
          </cell>
        </row>
        <row r="14">
          <cell r="A14">
            <v>13</v>
          </cell>
          <cell r="B14" t="str">
            <v>指定訪問看護事業所C＆R</v>
          </cell>
          <cell r="C14" t="str">
            <v>竹川</v>
          </cell>
          <cell r="D14">
            <v>24033</v>
          </cell>
          <cell r="E14" t="str">
            <v>看</v>
          </cell>
          <cell r="F14">
            <v>1</v>
          </cell>
          <cell r="G14">
            <v>0</v>
          </cell>
          <cell r="H14">
            <v>2000</v>
          </cell>
        </row>
        <row r="15">
          <cell r="A15">
            <v>14</v>
          </cell>
          <cell r="B15" t="str">
            <v>訪問看護ステーションながす</v>
          </cell>
          <cell r="C15" t="str">
            <v>谷口</v>
          </cell>
          <cell r="D15">
            <v>11308</v>
          </cell>
          <cell r="E15" t="str">
            <v>看</v>
          </cell>
          <cell r="F15">
            <v>1</v>
          </cell>
          <cell r="G15">
            <v>0</v>
          </cell>
          <cell r="H15">
            <v>2000</v>
          </cell>
        </row>
        <row r="16">
          <cell r="A16">
            <v>15</v>
          </cell>
          <cell r="B16" t="str">
            <v>老人保健施設ケアビレッジ箱根崎</v>
          </cell>
          <cell r="C16" t="str">
            <v>寺野</v>
          </cell>
          <cell r="D16">
            <v>27754</v>
          </cell>
          <cell r="E16" t="str">
            <v>看</v>
          </cell>
          <cell r="F16">
            <v>1</v>
          </cell>
          <cell r="G16">
            <v>0</v>
          </cell>
          <cell r="H16">
            <v>2000</v>
          </cell>
        </row>
        <row r="17">
          <cell r="A17">
            <v>16</v>
          </cell>
          <cell r="B17" t="str">
            <v>上天草総合病院</v>
          </cell>
          <cell r="C17" t="str">
            <v>東矢</v>
          </cell>
          <cell r="D17">
            <v>7205</v>
          </cell>
          <cell r="E17" t="str">
            <v>看</v>
          </cell>
          <cell r="F17">
            <v>1</v>
          </cell>
          <cell r="G17">
            <v>0</v>
          </cell>
          <cell r="H17">
            <v>2000</v>
          </cell>
        </row>
        <row r="18">
          <cell r="A18">
            <v>17</v>
          </cell>
          <cell r="B18" t="str">
            <v>訪問看護ステーションはーと</v>
          </cell>
          <cell r="C18" t="str">
            <v>浪床</v>
          </cell>
          <cell r="D18">
            <v>5930</v>
          </cell>
          <cell r="E18" t="str">
            <v>看</v>
          </cell>
          <cell r="F18">
            <v>1</v>
          </cell>
          <cell r="G18">
            <v>0</v>
          </cell>
          <cell r="H18">
            <v>2000</v>
          </cell>
        </row>
        <row r="19">
          <cell r="A19">
            <v>18</v>
          </cell>
          <cell r="B19" t="str">
            <v>訪問看護ステーションみゆきの里</v>
          </cell>
          <cell r="C19" t="str">
            <v>西村</v>
          </cell>
          <cell r="D19" t="str">
            <v>申請中</v>
          </cell>
          <cell r="E19" t="str">
            <v>看</v>
          </cell>
          <cell r="F19">
            <v>1</v>
          </cell>
          <cell r="G19">
            <v>0</v>
          </cell>
          <cell r="H19">
            <v>2000</v>
          </cell>
        </row>
        <row r="20">
          <cell r="A20">
            <v>19</v>
          </cell>
          <cell r="B20" t="str">
            <v>訪問看護ステーションひまわり</v>
          </cell>
          <cell r="C20" t="str">
            <v>如田</v>
          </cell>
          <cell r="D20">
            <v>6012</v>
          </cell>
          <cell r="E20" t="str">
            <v>看</v>
          </cell>
          <cell r="F20">
            <v>1</v>
          </cell>
          <cell r="G20">
            <v>0</v>
          </cell>
          <cell r="H20">
            <v>2000</v>
          </cell>
        </row>
        <row r="21">
          <cell r="A21">
            <v>20</v>
          </cell>
          <cell r="B21" t="str">
            <v>いきいきらいふ</v>
          </cell>
          <cell r="C21" t="str">
            <v>濱﨑</v>
          </cell>
          <cell r="D21">
            <v>9573</v>
          </cell>
          <cell r="E21" t="str">
            <v>看</v>
          </cell>
          <cell r="F21">
            <v>1</v>
          </cell>
          <cell r="G21">
            <v>0</v>
          </cell>
          <cell r="H21">
            <v>2000</v>
          </cell>
        </row>
        <row r="22">
          <cell r="A22">
            <v>21</v>
          </cell>
          <cell r="B22" t="str">
            <v>そよう病院</v>
          </cell>
          <cell r="C22" t="str">
            <v>日與川</v>
          </cell>
          <cell r="D22">
            <v>29692</v>
          </cell>
          <cell r="E22" t="str">
            <v>看</v>
          </cell>
          <cell r="F22">
            <v>1</v>
          </cell>
          <cell r="G22">
            <v>0</v>
          </cell>
          <cell r="H22">
            <v>2000</v>
          </cell>
        </row>
        <row r="23">
          <cell r="A23">
            <v>22</v>
          </cell>
          <cell r="B23" t="str">
            <v>竜山訪問看護ステーション</v>
          </cell>
          <cell r="C23" t="str">
            <v>別城</v>
          </cell>
          <cell r="D23">
            <v>15943</v>
          </cell>
          <cell r="E23" t="str">
            <v>看</v>
          </cell>
          <cell r="F23">
            <v>1</v>
          </cell>
          <cell r="G23">
            <v>0</v>
          </cell>
          <cell r="H23">
            <v>2000</v>
          </cell>
        </row>
        <row r="24">
          <cell r="A24">
            <v>23</v>
          </cell>
          <cell r="B24" t="str">
            <v>玉名郡市医師会訪問看護ステーション</v>
          </cell>
          <cell r="C24" t="str">
            <v>牧野</v>
          </cell>
          <cell r="D24">
            <v>18921</v>
          </cell>
          <cell r="E24" t="str">
            <v>看</v>
          </cell>
          <cell r="F24">
            <v>1</v>
          </cell>
          <cell r="G24">
            <v>0</v>
          </cell>
          <cell r="H24">
            <v>2000</v>
          </cell>
        </row>
        <row r="25">
          <cell r="A25">
            <v>24</v>
          </cell>
          <cell r="B25" t="str">
            <v>訪問看護ステーション大道</v>
          </cell>
          <cell r="C25" t="str">
            <v>待鳥</v>
          </cell>
          <cell r="D25">
            <v>37379</v>
          </cell>
          <cell r="E25" t="str">
            <v>看</v>
          </cell>
          <cell r="F25">
            <v>1</v>
          </cell>
          <cell r="G25">
            <v>0</v>
          </cell>
          <cell r="H25">
            <v>2000</v>
          </cell>
        </row>
        <row r="26">
          <cell r="A26">
            <v>25</v>
          </cell>
          <cell r="B26" t="str">
            <v>訪問看護ステーションコスモピア熊本</v>
          </cell>
          <cell r="C26" t="str">
            <v>宮﨑</v>
          </cell>
          <cell r="D26">
            <v>23205</v>
          </cell>
          <cell r="E26" t="str">
            <v>看</v>
          </cell>
          <cell r="F26">
            <v>1</v>
          </cell>
          <cell r="G26">
            <v>0</v>
          </cell>
          <cell r="H26">
            <v>2000</v>
          </cell>
        </row>
        <row r="27">
          <cell r="A27">
            <v>26</v>
          </cell>
          <cell r="B27" t="str">
            <v>老人保健施設フォレスト熊本</v>
          </cell>
          <cell r="C27" t="str">
            <v>森安</v>
          </cell>
          <cell r="D27">
            <v>8333</v>
          </cell>
          <cell r="E27" t="str">
            <v>看</v>
          </cell>
          <cell r="F27">
            <v>1</v>
          </cell>
          <cell r="G27">
            <v>0</v>
          </cell>
          <cell r="H27">
            <v>2000</v>
          </cell>
        </row>
        <row r="28">
          <cell r="A28">
            <v>27</v>
          </cell>
          <cell r="B28" t="str">
            <v>玉名郡市医師会訪問看護ステーション</v>
          </cell>
          <cell r="C28" t="str">
            <v>安田</v>
          </cell>
          <cell r="D28">
            <v>12637</v>
          </cell>
          <cell r="E28" t="str">
            <v>看</v>
          </cell>
          <cell r="F28">
            <v>1</v>
          </cell>
          <cell r="G28">
            <v>0</v>
          </cell>
          <cell r="H28">
            <v>2000</v>
          </cell>
        </row>
        <row r="29">
          <cell r="A29">
            <v>28</v>
          </cell>
          <cell r="B29" t="str">
            <v>八代敬仁病院</v>
          </cell>
          <cell r="C29" t="str">
            <v>矢鉾</v>
          </cell>
          <cell r="D29">
            <v>12522</v>
          </cell>
          <cell r="E29" t="str">
            <v>看</v>
          </cell>
          <cell r="F29">
            <v>1</v>
          </cell>
          <cell r="G29">
            <v>0</v>
          </cell>
          <cell r="H29">
            <v>2000</v>
          </cell>
        </row>
        <row r="30">
          <cell r="A30">
            <v>29</v>
          </cell>
          <cell r="B30" t="str">
            <v>阿蘇立野病院</v>
          </cell>
          <cell r="C30" t="str">
            <v>山村</v>
          </cell>
          <cell r="D30">
            <v>10968</v>
          </cell>
          <cell r="E30" t="str">
            <v>看</v>
          </cell>
          <cell r="F30">
            <v>1</v>
          </cell>
          <cell r="G30">
            <v>0</v>
          </cell>
          <cell r="H30">
            <v>2000</v>
          </cell>
        </row>
        <row r="31">
          <cell r="A31">
            <v>30</v>
          </cell>
          <cell r="B31" t="str">
            <v>西日本病院</v>
          </cell>
          <cell r="C31" t="str">
            <v>吉村</v>
          </cell>
          <cell r="D31">
            <v>9474</v>
          </cell>
          <cell r="E31" t="str">
            <v>看</v>
          </cell>
          <cell r="F31">
            <v>1</v>
          </cell>
          <cell r="G31">
            <v>0</v>
          </cell>
          <cell r="H31">
            <v>2000</v>
          </cell>
        </row>
        <row r="32">
          <cell r="A32">
            <v>31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 t="str">
            <v/>
          </cell>
          <cell r="G32">
            <v>0</v>
          </cell>
          <cell r="H32" t="b">
            <v>0</v>
          </cell>
        </row>
        <row r="33">
          <cell r="A33">
            <v>32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 t="str">
            <v/>
          </cell>
          <cell r="G33">
            <v>0</v>
          </cell>
          <cell r="H33" t="b">
            <v>0</v>
          </cell>
        </row>
        <row r="34">
          <cell r="A34">
            <v>33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 t="str">
            <v/>
          </cell>
          <cell r="G34">
            <v>0</v>
          </cell>
          <cell r="H34" t="b">
            <v>0</v>
          </cell>
        </row>
        <row r="35">
          <cell r="A35">
            <v>34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 t="str">
            <v/>
          </cell>
          <cell r="G35">
            <v>0</v>
          </cell>
          <cell r="H35" t="b">
            <v>0</v>
          </cell>
        </row>
        <row r="36">
          <cell r="A36">
            <v>35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 t="str">
            <v/>
          </cell>
          <cell r="G36">
            <v>0</v>
          </cell>
          <cell r="H36" t="b">
            <v>0</v>
          </cell>
        </row>
        <row r="37">
          <cell r="A37">
            <v>36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 t="str">
            <v/>
          </cell>
          <cell r="G37">
            <v>0</v>
          </cell>
          <cell r="H37" t="b">
            <v>0</v>
          </cell>
        </row>
        <row r="38">
          <cell r="A38">
            <v>37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 t="str">
            <v/>
          </cell>
          <cell r="G38">
            <v>0</v>
          </cell>
          <cell r="H38" t="b">
            <v>0</v>
          </cell>
        </row>
        <row r="39">
          <cell r="A39">
            <v>38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 t="str">
            <v/>
          </cell>
          <cell r="G39">
            <v>0</v>
          </cell>
          <cell r="H39" t="b">
            <v>0</v>
          </cell>
        </row>
        <row r="40">
          <cell r="A40">
            <v>39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 t="str">
            <v/>
          </cell>
          <cell r="G40">
            <v>0</v>
          </cell>
          <cell r="H40" t="b">
            <v>0</v>
          </cell>
        </row>
        <row r="41">
          <cell r="A41">
            <v>40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 t="str">
            <v/>
          </cell>
          <cell r="G41">
            <v>0</v>
          </cell>
          <cell r="H41" t="b">
            <v>0</v>
          </cell>
        </row>
        <row r="42">
          <cell r="A42">
            <v>41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 t="str">
            <v/>
          </cell>
          <cell r="G42">
            <v>0</v>
          </cell>
          <cell r="H42" t="b">
            <v>0</v>
          </cell>
        </row>
        <row r="43">
          <cell r="A43">
            <v>42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 t="str">
            <v/>
          </cell>
          <cell r="G43">
            <v>0</v>
          </cell>
          <cell r="H43" t="b">
            <v>0</v>
          </cell>
        </row>
        <row r="44">
          <cell r="A44">
            <v>43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 t="str">
            <v/>
          </cell>
          <cell r="G44">
            <v>0</v>
          </cell>
          <cell r="H44" t="b">
            <v>0</v>
          </cell>
        </row>
        <row r="45">
          <cell r="A45">
            <v>44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/>
          </cell>
          <cell r="G45">
            <v>0</v>
          </cell>
          <cell r="H45" t="b">
            <v>0</v>
          </cell>
        </row>
        <row r="46">
          <cell r="A46">
            <v>45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/>
          </cell>
          <cell r="G46">
            <v>0</v>
          </cell>
          <cell r="H46" t="b">
            <v>0</v>
          </cell>
        </row>
        <row r="47">
          <cell r="A47">
            <v>46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/>
          </cell>
          <cell r="G47">
            <v>0</v>
          </cell>
          <cell r="H47" t="b">
            <v>0</v>
          </cell>
        </row>
        <row r="48">
          <cell r="A48">
            <v>47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/>
          </cell>
          <cell r="G48">
            <v>0</v>
          </cell>
          <cell r="H48" t="b">
            <v>0</v>
          </cell>
        </row>
        <row r="49">
          <cell r="A49">
            <v>48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/>
          </cell>
          <cell r="G49">
            <v>0</v>
          </cell>
          <cell r="H49" t="b">
            <v>0</v>
          </cell>
        </row>
        <row r="50">
          <cell r="A50">
            <v>49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/>
          </cell>
          <cell r="G50">
            <v>0</v>
          </cell>
          <cell r="H50" t="b">
            <v>0</v>
          </cell>
        </row>
        <row r="51">
          <cell r="A51">
            <v>50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/>
          </cell>
          <cell r="G51">
            <v>0</v>
          </cell>
          <cell r="H51" t="b">
            <v>0</v>
          </cell>
        </row>
        <row r="52">
          <cell r="A52">
            <v>51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/>
          </cell>
          <cell r="G52">
            <v>0</v>
          </cell>
          <cell r="H52" t="b">
            <v>0</v>
          </cell>
        </row>
        <row r="53">
          <cell r="A53">
            <v>52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/>
          </cell>
          <cell r="G53">
            <v>0</v>
          </cell>
          <cell r="H53" t="b">
            <v>0</v>
          </cell>
        </row>
        <row r="54">
          <cell r="A54">
            <v>53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 t="str">
            <v/>
          </cell>
          <cell r="G54">
            <v>0</v>
          </cell>
          <cell r="H54" t="b">
            <v>0</v>
          </cell>
        </row>
        <row r="55">
          <cell r="A55">
            <v>54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/>
          </cell>
          <cell r="G55">
            <v>0</v>
          </cell>
          <cell r="H55" t="b">
            <v>0</v>
          </cell>
        </row>
        <row r="56">
          <cell r="A56">
            <v>55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str">
            <v/>
          </cell>
          <cell r="G56">
            <v>0</v>
          </cell>
          <cell r="H56" t="b">
            <v>0</v>
          </cell>
        </row>
        <row r="57">
          <cell r="A57">
            <v>56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 t="str">
            <v/>
          </cell>
          <cell r="G57">
            <v>0</v>
          </cell>
          <cell r="H57" t="b">
            <v>0</v>
          </cell>
        </row>
        <row r="58">
          <cell r="A58">
            <v>57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/>
          </cell>
          <cell r="G58">
            <v>0</v>
          </cell>
          <cell r="H58" t="b">
            <v>0</v>
          </cell>
        </row>
        <row r="59">
          <cell r="A59">
            <v>58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/>
          </cell>
          <cell r="G59">
            <v>0</v>
          </cell>
          <cell r="H59" t="b">
            <v>0</v>
          </cell>
        </row>
        <row r="60">
          <cell r="A60">
            <v>59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/>
          </cell>
          <cell r="G60">
            <v>0</v>
          </cell>
          <cell r="H60" t="b">
            <v>0</v>
          </cell>
        </row>
        <row r="61">
          <cell r="A61">
            <v>60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/>
          </cell>
          <cell r="G61">
            <v>0</v>
          </cell>
          <cell r="H61" t="b">
            <v>0</v>
          </cell>
        </row>
        <row r="62">
          <cell r="A62">
            <v>61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/>
          </cell>
          <cell r="G62">
            <v>0</v>
          </cell>
          <cell r="H62" t="b">
            <v>0</v>
          </cell>
        </row>
        <row r="63">
          <cell r="A63">
            <v>62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/>
          </cell>
          <cell r="G63">
            <v>0</v>
          </cell>
          <cell r="H63" t="b">
            <v>0</v>
          </cell>
        </row>
        <row r="64">
          <cell r="A64">
            <v>63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/>
          </cell>
          <cell r="G64">
            <v>0</v>
          </cell>
          <cell r="H64" t="b">
            <v>0</v>
          </cell>
        </row>
        <row r="65">
          <cell r="A65">
            <v>64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/>
          </cell>
          <cell r="G65">
            <v>0</v>
          </cell>
          <cell r="H65" t="b">
            <v>0</v>
          </cell>
        </row>
        <row r="66">
          <cell r="A66">
            <v>65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/>
          </cell>
          <cell r="G66">
            <v>0</v>
          </cell>
          <cell r="H66" t="b">
            <v>0</v>
          </cell>
        </row>
        <row r="67">
          <cell r="A67">
            <v>66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 t="str">
            <v/>
          </cell>
          <cell r="G67">
            <v>0</v>
          </cell>
          <cell r="H67" t="b">
            <v>0</v>
          </cell>
        </row>
        <row r="68">
          <cell r="A68">
            <v>67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 t="str">
            <v/>
          </cell>
          <cell r="G68">
            <v>0</v>
          </cell>
          <cell r="H68" t="b">
            <v>0</v>
          </cell>
        </row>
        <row r="69">
          <cell r="A69">
            <v>68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 t="str">
            <v/>
          </cell>
          <cell r="G69">
            <v>0</v>
          </cell>
          <cell r="H69" t="b">
            <v>0</v>
          </cell>
        </row>
        <row r="70">
          <cell r="A70">
            <v>69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/>
          </cell>
          <cell r="G70">
            <v>0</v>
          </cell>
          <cell r="H70" t="b">
            <v>0</v>
          </cell>
        </row>
        <row r="71">
          <cell r="A71">
            <v>70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 t="str">
            <v/>
          </cell>
          <cell r="G71">
            <v>0</v>
          </cell>
          <cell r="H71" t="b">
            <v>0</v>
          </cell>
        </row>
        <row r="72">
          <cell r="A72">
            <v>71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 t="str">
            <v/>
          </cell>
          <cell r="G72">
            <v>0</v>
          </cell>
          <cell r="H72" t="b">
            <v>0</v>
          </cell>
        </row>
        <row r="73">
          <cell r="A73">
            <v>72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 t="str">
            <v/>
          </cell>
          <cell r="G73">
            <v>0</v>
          </cell>
          <cell r="H73" t="b">
            <v>0</v>
          </cell>
        </row>
        <row r="74">
          <cell r="A74">
            <v>73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 t="str">
            <v/>
          </cell>
          <cell r="G74">
            <v>0</v>
          </cell>
          <cell r="H74" t="b">
            <v>0</v>
          </cell>
        </row>
        <row r="75">
          <cell r="A75">
            <v>74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 t="str">
            <v/>
          </cell>
          <cell r="G75">
            <v>0</v>
          </cell>
          <cell r="H75" t="b">
            <v>0</v>
          </cell>
        </row>
        <row r="76">
          <cell r="A76">
            <v>75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 t="str">
            <v/>
          </cell>
          <cell r="G76">
            <v>0</v>
          </cell>
          <cell r="H76" t="b">
            <v>0</v>
          </cell>
        </row>
        <row r="77">
          <cell r="A77">
            <v>76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 t="str">
            <v/>
          </cell>
          <cell r="G77">
            <v>0</v>
          </cell>
          <cell r="H77" t="b">
            <v>0</v>
          </cell>
        </row>
        <row r="78">
          <cell r="A78">
            <v>77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 t="str">
            <v/>
          </cell>
          <cell r="G78">
            <v>0</v>
          </cell>
          <cell r="H78" t="b">
            <v>0</v>
          </cell>
        </row>
        <row r="79">
          <cell r="A79">
            <v>78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 t="str">
            <v/>
          </cell>
          <cell r="G79">
            <v>0</v>
          </cell>
          <cell r="H79" t="b">
            <v>0</v>
          </cell>
        </row>
        <row r="80">
          <cell r="A80">
            <v>79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 t="str">
            <v/>
          </cell>
          <cell r="G80">
            <v>0</v>
          </cell>
          <cell r="H80" t="b">
            <v>0</v>
          </cell>
        </row>
        <row r="81">
          <cell r="A81">
            <v>80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 t="str">
            <v/>
          </cell>
          <cell r="G81">
            <v>0</v>
          </cell>
          <cell r="H81" t="b">
            <v>0</v>
          </cell>
        </row>
        <row r="82">
          <cell r="A82">
            <v>81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 t="str">
            <v/>
          </cell>
          <cell r="G82">
            <v>0</v>
          </cell>
          <cell r="H82" t="b">
            <v>0</v>
          </cell>
        </row>
        <row r="83">
          <cell r="A83">
            <v>82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 t="str">
            <v/>
          </cell>
          <cell r="G83">
            <v>0</v>
          </cell>
          <cell r="H83" t="b">
            <v>0</v>
          </cell>
        </row>
        <row r="84">
          <cell r="A84">
            <v>83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 t="str">
            <v/>
          </cell>
          <cell r="G84">
            <v>0</v>
          </cell>
          <cell r="H84" t="b">
            <v>0</v>
          </cell>
        </row>
        <row r="85">
          <cell r="A85">
            <v>84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 t="str">
            <v/>
          </cell>
          <cell r="G85">
            <v>0</v>
          </cell>
          <cell r="H85" t="b">
            <v>0</v>
          </cell>
        </row>
        <row r="86">
          <cell r="A86">
            <v>85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 t="str">
            <v/>
          </cell>
          <cell r="G86">
            <v>0</v>
          </cell>
          <cell r="H86" t="b">
            <v>0</v>
          </cell>
        </row>
        <row r="87">
          <cell r="A87">
            <v>86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 t="str">
            <v/>
          </cell>
          <cell r="G87">
            <v>0</v>
          </cell>
          <cell r="H87" t="b">
            <v>0</v>
          </cell>
        </row>
        <row r="88">
          <cell r="A88">
            <v>87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 t="str">
            <v/>
          </cell>
          <cell r="G88">
            <v>0</v>
          </cell>
          <cell r="H88" t="b">
            <v>0</v>
          </cell>
        </row>
        <row r="89">
          <cell r="A89">
            <v>88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 t="str">
            <v/>
          </cell>
          <cell r="G89">
            <v>0</v>
          </cell>
          <cell r="H89" t="b">
            <v>0</v>
          </cell>
        </row>
        <row r="90">
          <cell r="A90">
            <v>89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/>
          </cell>
          <cell r="G90">
            <v>0</v>
          </cell>
          <cell r="H90" t="b">
            <v>0</v>
          </cell>
        </row>
        <row r="91">
          <cell r="A91">
            <v>90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/>
          </cell>
          <cell r="G91">
            <v>0</v>
          </cell>
          <cell r="H91" t="b">
            <v>0</v>
          </cell>
        </row>
        <row r="92">
          <cell r="A92">
            <v>91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/>
          </cell>
          <cell r="G92">
            <v>0</v>
          </cell>
          <cell r="H92" t="b">
            <v>0</v>
          </cell>
        </row>
        <row r="93">
          <cell r="A93">
            <v>92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/>
          </cell>
          <cell r="G93">
            <v>0</v>
          </cell>
          <cell r="H93" t="b">
            <v>0</v>
          </cell>
        </row>
        <row r="94">
          <cell r="A94">
            <v>93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/>
          </cell>
          <cell r="G94">
            <v>0</v>
          </cell>
          <cell r="H94" t="b">
            <v>0</v>
          </cell>
        </row>
        <row r="95">
          <cell r="A95">
            <v>94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/>
          </cell>
          <cell r="G95">
            <v>0</v>
          </cell>
          <cell r="H95" t="b">
            <v>0</v>
          </cell>
        </row>
        <row r="96">
          <cell r="A96">
            <v>95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/>
          </cell>
          <cell r="G96">
            <v>0</v>
          </cell>
          <cell r="H96" t="b">
            <v>0</v>
          </cell>
        </row>
        <row r="97">
          <cell r="A97">
            <v>96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/>
          </cell>
          <cell r="G97">
            <v>0</v>
          </cell>
          <cell r="H97" t="b">
            <v>0</v>
          </cell>
        </row>
        <row r="98">
          <cell r="A98">
            <v>97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/>
          </cell>
          <cell r="G98">
            <v>0</v>
          </cell>
          <cell r="H98" t="b">
            <v>0</v>
          </cell>
        </row>
        <row r="99">
          <cell r="A99">
            <v>98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/>
          </cell>
          <cell r="G99">
            <v>0</v>
          </cell>
          <cell r="H99" t="b">
            <v>0</v>
          </cell>
        </row>
        <row r="100">
          <cell r="A100">
            <v>99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/>
          </cell>
          <cell r="G100">
            <v>0</v>
          </cell>
          <cell r="H100" t="b">
            <v>0</v>
          </cell>
        </row>
        <row r="101">
          <cell r="A101">
            <v>100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/>
          </cell>
          <cell r="G101">
            <v>0</v>
          </cell>
          <cell r="H101" t="b">
            <v>0</v>
          </cell>
        </row>
        <row r="102">
          <cell r="A102">
            <v>101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 t="str">
            <v/>
          </cell>
          <cell r="G102">
            <v>0</v>
          </cell>
          <cell r="H102" t="b">
            <v>0</v>
          </cell>
        </row>
        <row r="103">
          <cell r="A103">
            <v>102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 t="str">
            <v/>
          </cell>
          <cell r="G103">
            <v>0</v>
          </cell>
          <cell r="H103" t="b">
            <v>0</v>
          </cell>
        </row>
        <row r="104">
          <cell r="A104">
            <v>103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 t="str">
            <v/>
          </cell>
          <cell r="G104">
            <v>0</v>
          </cell>
          <cell r="H104" t="b">
            <v>0</v>
          </cell>
        </row>
        <row r="105">
          <cell r="A105">
            <v>104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 t="str">
            <v/>
          </cell>
          <cell r="G105">
            <v>0</v>
          </cell>
          <cell r="H105" t="b">
            <v>0</v>
          </cell>
        </row>
        <row r="106">
          <cell r="A106">
            <v>105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 t="str">
            <v/>
          </cell>
          <cell r="G106">
            <v>0</v>
          </cell>
          <cell r="H106" t="b">
            <v>0</v>
          </cell>
        </row>
        <row r="107">
          <cell r="A107">
            <v>106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 t="str">
            <v/>
          </cell>
          <cell r="G107">
            <v>0</v>
          </cell>
          <cell r="H107" t="b">
            <v>0</v>
          </cell>
        </row>
        <row r="108">
          <cell r="A108">
            <v>107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 t="str">
            <v/>
          </cell>
          <cell r="G108">
            <v>0</v>
          </cell>
          <cell r="H108" t="b">
            <v>0</v>
          </cell>
        </row>
        <row r="109">
          <cell r="A109">
            <v>108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 t="str">
            <v/>
          </cell>
          <cell r="G109">
            <v>0</v>
          </cell>
          <cell r="H109" t="b">
            <v>0</v>
          </cell>
        </row>
        <row r="110">
          <cell r="A110">
            <v>109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 t="str">
            <v/>
          </cell>
          <cell r="G110">
            <v>0</v>
          </cell>
          <cell r="H110" t="b">
            <v>0</v>
          </cell>
        </row>
        <row r="111">
          <cell r="A111">
            <v>110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 t="str">
            <v/>
          </cell>
          <cell r="G111">
            <v>0</v>
          </cell>
          <cell r="H111" t="b">
            <v>0</v>
          </cell>
        </row>
        <row r="112">
          <cell r="A112">
            <v>111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 t="str">
            <v/>
          </cell>
          <cell r="G112">
            <v>0</v>
          </cell>
          <cell r="H112" t="b">
            <v>0</v>
          </cell>
        </row>
        <row r="113">
          <cell r="A113">
            <v>112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 t="str">
            <v/>
          </cell>
          <cell r="G113">
            <v>0</v>
          </cell>
          <cell r="H113" t="b">
            <v>0</v>
          </cell>
        </row>
        <row r="114">
          <cell r="A114">
            <v>113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 t="str">
            <v/>
          </cell>
          <cell r="G114">
            <v>0</v>
          </cell>
          <cell r="H114" t="b">
            <v>0</v>
          </cell>
        </row>
        <row r="115">
          <cell r="A115">
            <v>114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 t="str">
            <v/>
          </cell>
          <cell r="G115">
            <v>0</v>
          </cell>
          <cell r="H115" t="b">
            <v>0</v>
          </cell>
        </row>
        <row r="116">
          <cell r="A116">
            <v>115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 t="str">
            <v/>
          </cell>
          <cell r="G116">
            <v>0</v>
          </cell>
          <cell r="H116" t="b">
            <v>0</v>
          </cell>
        </row>
        <row r="117">
          <cell r="A117">
            <v>116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 t="str">
            <v/>
          </cell>
          <cell r="G117">
            <v>0</v>
          </cell>
          <cell r="H117" t="b">
            <v>0</v>
          </cell>
        </row>
        <row r="118">
          <cell r="A118">
            <v>117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 t="str">
            <v/>
          </cell>
          <cell r="G118">
            <v>0</v>
          </cell>
          <cell r="H118" t="b">
            <v>0</v>
          </cell>
        </row>
        <row r="119">
          <cell r="A119">
            <v>118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 t="str">
            <v/>
          </cell>
          <cell r="G119">
            <v>0</v>
          </cell>
          <cell r="H119" t="b">
            <v>0</v>
          </cell>
        </row>
        <row r="120">
          <cell r="A120">
            <v>119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 t="str">
            <v/>
          </cell>
          <cell r="G120">
            <v>0</v>
          </cell>
          <cell r="H120" t="b">
            <v>0</v>
          </cell>
        </row>
        <row r="121">
          <cell r="A121">
            <v>120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 t="str">
            <v/>
          </cell>
          <cell r="G121">
            <v>0</v>
          </cell>
          <cell r="H121" t="b">
            <v>0</v>
          </cell>
        </row>
        <row r="122">
          <cell r="A122">
            <v>121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 t="str">
            <v/>
          </cell>
          <cell r="G122">
            <v>0</v>
          </cell>
          <cell r="H122" t="b">
            <v>0</v>
          </cell>
        </row>
        <row r="123">
          <cell r="A123">
            <v>122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 t="str">
            <v/>
          </cell>
          <cell r="G123">
            <v>0</v>
          </cell>
          <cell r="H123" t="b">
            <v>0</v>
          </cell>
        </row>
        <row r="124">
          <cell r="A124">
            <v>123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 t="str">
            <v/>
          </cell>
          <cell r="G124">
            <v>0</v>
          </cell>
          <cell r="H124" t="b">
            <v>0</v>
          </cell>
        </row>
        <row r="125">
          <cell r="A125">
            <v>124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 t="str">
            <v/>
          </cell>
          <cell r="G125">
            <v>0</v>
          </cell>
          <cell r="H125" t="b">
            <v>0</v>
          </cell>
        </row>
        <row r="126">
          <cell r="A126">
            <v>125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 t="str">
            <v/>
          </cell>
          <cell r="G126">
            <v>0</v>
          </cell>
          <cell r="H126" t="b">
            <v>0</v>
          </cell>
        </row>
        <row r="127">
          <cell r="A127">
            <v>126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 t="str">
            <v/>
          </cell>
          <cell r="G127">
            <v>0</v>
          </cell>
          <cell r="H127" t="b">
            <v>0</v>
          </cell>
        </row>
        <row r="128">
          <cell r="A128">
            <v>127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 t="str">
            <v/>
          </cell>
          <cell r="G128">
            <v>0</v>
          </cell>
          <cell r="H128" t="b">
            <v>0</v>
          </cell>
        </row>
        <row r="129">
          <cell r="A129">
            <v>128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 t="str">
            <v/>
          </cell>
          <cell r="G129">
            <v>0</v>
          </cell>
          <cell r="H129" t="b">
            <v>0</v>
          </cell>
        </row>
        <row r="130">
          <cell r="A130">
            <v>129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 t="str">
            <v/>
          </cell>
          <cell r="G130">
            <v>0</v>
          </cell>
          <cell r="H130" t="b">
            <v>0</v>
          </cell>
        </row>
        <row r="131">
          <cell r="A131">
            <v>130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 t="str">
            <v/>
          </cell>
          <cell r="G131">
            <v>0</v>
          </cell>
          <cell r="H131" t="b">
            <v>0</v>
          </cell>
        </row>
        <row r="132">
          <cell r="A132">
            <v>131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 t="str">
            <v/>
          </cell>
          <cell r="G132">
            <v>0</v>
          </cell>
          <cell r="H132" t="b">
            <v>0</v>
          </cell>
        </row>
        <row r="133">
          <cell r="A133">
            <v>132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 t="str">
            <v/>
          </cell>
          <cell r="G133">
            <v>0</v>
          </cell>
          <cell r="H133" t="b">
            <v>0</v>
          </cell>
        </row>
        <row r="134">
          <cell r="A134">
            <v>133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 t="str">
            <v/>
          </cell>
          <cell r="G134">
            <v>0</v>
          </cell>
          <cell r="H134" t="b">
            <v>0</v>
          </cell>
        </row>
        <row r="135">
          <cell r="A135">
            <v>134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 t="str">
            <v/>
          </cell>
          <cell r="G135">
            <v>0</v>
          </cell>
          <cell r="H135" t="b">
            <v>0</v>
          </cell>
        </row>
        <row r="136">
          <cell r="A136">
            <v>135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 t="str">
            <v/>
          </cell>
          <cell r="G136">
            <v>0</v>
          </cell>
          <cell r="H136" t="b">
            <v>0</v>
          </cell>
        </row>
        <row r="137">
          <cell r="A137">
            <v>136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 t="str">
            <v/>
          </cell>
          <cell r="G137">
            <v>0</v>
          </cell>
          <cell r="H137" t="b">
            <v>0</v>
          </cell>
        </row>
        <row r="138">
          <cell r="A138">
            <v>137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 t="str">
            <v/>
          </cell>
          <cell r="G138">
            <v>0</v>
          </cell>
          <cell r="H138" t="b">
            <v>0</v>
          </cell>
        </row>
        <row r="139">
          <cell r="A139">
            <v>138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 t="str">
            <v/>
          </cell>
          <cell r="G139">
            <v>0</v>
          </cell>
          <cell r="H139" t="b">
            <v>0</v>
          </cell>
        </row>
        <row r="140">
          <cell r="A140">
            <v>139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 t="str">
            <v/>
          </cell>
          <cell r="G140">
            <v>0</v>
          </cell>
          <cell r="H140" t="b">
            <v>0</v>
          </cell>
        </row>
        <row r="141">
          <cell r="A141">
            <v>140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 t="str">
            <v/>
          </cell>
          <cell r="G141">
            <v>0</v>
          </cell>
          <cell r="H141" t="b">
            <v>0</v>
          </cell>
        </row>
        <row r="142">
          <cell r="A142">
            <v>141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 t="str">
            <v/>
          </cell>
          <cell r="G142">
            <v>0</v>
          </cell>
          <cell r="H142" t="b">
            <v>0</v>
          </cell>
        </row>
        <row r="143">
          <cell r="A143">
            <v>142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 t="str">
            <v/>
          </cell>
          <cell r="G143">
            <v>0</v>
          </cell>
          <cell r="H143" t="b">
            <v>0</v>
          </cell>
        </row>
        <row r="144">
          <cell r="A144">
            <v>143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 t="str">
            <v/>
          </cell>
          <cell r="G144">
            <v>0</v>
          </cell>
          <cell r="H144" t="b">
            <v>0</v>
          </cell>
        </row>
        <row r="145">
          <cell r="A145">
            <v>144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 t="str">
            <v/>
          </cell>
          <cell r="G145">
            <v>0</v>
          </cell>
          <cell r="H145" t="b">
            <v>0</v>
          </cell>
        </row>
        <row r="146">
          <cell r="A146">
            <v>145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 t="str">
            <v/>
          </cell>
          <cell r="G146">
            <v>0</v>
          </cell>
          <cell r="H146" t="b">
            <v>0</v>
          </cell>
        </row>
        <row r="147">
          <cell r="A147">
            <v>146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 t="str">
            <v/>
          </cell>
          <cell r="G147">
            <v>0</v>
          </cell>
          <cell r="H147" t="b">
            <v>0</v>
          </cell>
        </row>
        <row r="148">
          <cell r="A148">
            <v>147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 t="str">
            <v/>
          </cell>
          <cell r="G148">
            <v>0</v>
          </cell>
          <cell r="H148" t="b">
            <v>0</v>
          </cell>
        </row>
        <row r="149">
          <cell r="A149">
            <v>148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 t="str">
            <v/>
          </cell>
          <cell r="G149">
            <v>0</v>
          </cell>
          <cell r="H149" t="b">
            <v>0</v>
          </cell>
        </row>
        <row r="150">
          <cell r="A150">
            <v>149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 t="str">
            <v/>
          </cell>
          <cell r="G150">
            <v>0</v>
          </cell>
          <cell r="H150" t="b">
            <v>0</v>
          </cell>
        </row>
        <row r="151">
          <cell r="A151">
            <v>150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 t="str">
            <v/>
          </cell>
          <cell r="G151">
            <v>0</v>
          </cell>
          <cell r="H151" t="b">
            <v>0</v>
          </cell>
        </row>
        <row r="152">
          <cell r="A152">
            <v>151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 t="str">
            <v/>
          </cell>
          <cell r="G152">
            <v>0</v>
          </cell>
          <cell r="H152" t="b">
            <v>0</v>
          </cell>
        </row>
        <row r="153">
          <cell r="A153">
            <v>152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 t="str">
            <v/>
          </cell>
          <cell r="G153">
            <v>0</v>
          </cell>
          <cell r="H153" t="b">
            <v>0</v>
          </cell>
        </row>
        <row r="154">
          <cell r="A154">
            <v>153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 t="str">
            <v/>
          </cell>
          <cell r="G154">
            <v>0</v>
          </cell>
          <cell r="H154" t="b">
            <v>0</v>
          </cell>
        </row>
        <row r="155">
          <cell r="A155">
            <v>154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 t="str">
            <v/>
          </cell>
          <cell r="G155">
            <v>0</v>
          </cell>
          <cell r="H155" t="b">
            <v>0</v>
          </cell>
        </row>
        <row r="156">
          <cell r="A156">
            <v>155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 t="str">
            <v/>
          </cell>
          <cell r="G156">
            <v>0</v>
          </cell>
          <cell r="H156" t="b">
            <v>0</v>
          </cell>
        </row>
        <row r="157">
          <cell r="A157">
            <v>156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 t="str">
            <v/>
          </cell>
          <cell r="G157">
            <v>0</v>
          </cell>
          <cell r="H157" t="b">
            <v>0</v>
          </cell>
        </row>
        <row r="158">
          <cell r="A158">
            <v>157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 t="str">
            <v/>
          </cell>
          <cell r="G158">
            <v>0</v>
          </cell>
          <cell r="H158" t="b">
            <v>0</v>
          </cell>
        </row>
        <row r="159">
          <cell r="A159">
            <v>158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 t="str">
            <v/>
          </cell>
          <cell r="G159">
            <v>0</v>
          </cell>
          <cell r="H159" t="b">
            <v>0</v>
          </cell>
        </row>
        <row r="160">
          <cell r="A160">
            <v>159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 t="str">
            <v/>
          </cell>
          <cell r="G160">
            <v>0</v>
          </cell>
          <cell r="H160" t="b">
            <v>0</v>
          </cell>
        </row>
        <row r="161">
          <cell r="A161">
            <v>160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 t="str">
            <v/>
          </cell>
          <cell r="G161">
            <v>0</v>
          </cell>
          <cell r="H161" t="b">
            <v>0</v>
          </cell>
        </row>
        <row r="162">
          <cell r="A162">
            <v>161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 t="str">
            <v/>
          </cell>
          <cell r="G162">
            <v>0</v>
          </cell>
          <cell r="H162" t="b">
            <v>0</v>
          </cell>
        </row>
        <row r="163">
          <cell r="A163">
            <v>162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 t="str">
            <v/>
          </cell>
          <cell r="G163">
            <v>0</v>
          </cell>
          <cell r="H163" t="b">
            <v>0</v>
          </cell>
        </row>
        <row r="164">
          <cell r="A164">
            <v>163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 t="str">
            <v/>
          </cell>
          <cell r="G164">
            <v>0</v>
          </cell>
          <cell r="H164" t="b">
            <v>0</v>
          </cell>
        </row>
        <row r="165">
          <cell r="A165">
            <v>164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 t="str">
            <v/>
          </cell>
          <cell r="G165">
            <v>0</v>
          </cell>
          <cell r="H165" t="b">
            <v>0</v>
          </cell>
        </row>
        <row r="166">
          <cell r="A166">
            <v>165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 t="str">
            <v/>
          </cell>
          <cell r="G166">
            <v>0</v>
          </cell>
          <cell r="H166" t="b">
            <v>0</v>
          </cell>
        </row>
        <row r="167">
          <cell r="A167">
            <v>166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 t="str">
            <v/>
          </cell>
          <cell r="G167">
            <v>0</v>
          </cell>
          <cell r="H167" t="b">
            <v>0</v>
          </cell>
        </row>
        <row r="168">
          <cell r="A168">
            <v>167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 t="str">
            <v/>
          </cell>
          <cell r="G168">
            <v>0</v>
          </cell>
          <cell r="H168" t="b">
            <v>0</v>
          </cell>
        </row>
        <row r="169">
          <cell r="A169">
            <v>168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 t="str">
            <v/>
          </cell>
          <cell r="G169">
            <v>0</v>
          </cell>
          <cell r="H169" t="b">
            <v>0</v>
          </cell>
        </row>
        <row r="170">
          <cell r="A170">
            <v>169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 t="str">
            <v/>
          </cell>
          <cell r="G170">
            <v>0</v>
          </cell>
          <cell r="H170" t="b">
            <v>0</v>
          </cell>
        </row>
        <row r="171">
          <cell r="A171">
            <v>170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 t="str">
            <v/>
          </cell>
          <cell r="G171">
            <v>0</v>
          </cell>
          <cell r="H171" t="b">
            <v>0</v>
          </cell>
        </row>
        <row r="172">
          <cell r="A172">
            <v>171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 t="str">
            <v/>
          </cell>
          <cell r="G172">
            <v>0</v>
          </cell>
          <cell r="H172" t="b">
            <v>0</v>
          </cell>
        </row>
        <row r="173">
          <cell r="A173">
            <v>172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 t="str">
            <v/>
          </cell>
          <cell r="G173">
            <v>0</v>
          </cell>
          <cell r="H173" t="b">
            <v>0</v>
          </cell>
        </row>
        <row r="174">
          <cell r="A174">
            <v>173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 t="str">
            <v/>
          </cell>
          <cell r="G174">
            <v>0</v>
          </cell>
          <cell r="H174" t="b">
            <v>0</v>
          </cell>
        </row>
        <row r="175">
          <cell r="A175">
            <v>174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 t="str">
            <v/>
          </cell>
          <cell r="G175">
            <v>0</v>
          </cell>
          <cell r="H175" t="b">
            <v>0</v>
          </cell>
        </row>
        <row r="176">
          <cell r="A176">
            <v>175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 t="str">
            <v/>
          </cell>
          <cell r="G176">
            <v>0</v>
          </cell>
          <cell r="H176" t="b">
            <v>0</v>
          </cell>
        </row>
        <row r="177">
          <cell r="A177">
            <v>176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 t="str">
            <v/>
          </cell>
          <cell r="G177">
            <v>0</v>
          </cell>
          <cell r="H177" t="b">
            <v>0</v>
          </cell>
        </row>
        <row r="178">
          <cell r="A178">
            <v>177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 t="str">
            <v/>
          </cell>
          <cell r="G178">
            <v>0</v>
          </cell>
          <cell r="H178" t="b">
            <v>0</v>
          </cell>
        </row>
        <row r="179">
          <cell r="A179">
            <v>178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 t="str">
            <v/>
          </cell>
          <cell r="G179">
            <v>0</v>
          </cell>
          <cell r="H179" t="b">
            <v>0</v>
          </cell>
        </row>
        <row r="180">
          <cell r="A180">
            <v>179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 t="str">
            <v/>
          </cell>
          <cell r="G180">
            <v>0</v>
          </cell>
          <cell r="H180" t="b">
            <v>0</v>
          </cell>
        </row>
        <row r="181">
          <cell r="A181">
            <v>180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 t="str">
            <v/>
          </cell>
          <cell r="G181">
            <v>0</v>
          </cell>
          <cell r="H181" t="b">
            <v>0</v>
          </cell>
        </row>
        <row r="182">
          <cell r="A182">
            <v>181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 t="str">
            <v/>
          </cell>
          <cell r="G182">
            <v>0</v>
          </cell>
          <cell r="H182" t="b">
            <v>0</v>
          </cell>
        </row>
        <row r="183">
          <cell r="A183">
            <v>182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 t="str">
            <v/>
          </cell>
          <cell r="G183">
            <v>0</v>
          </cell>
          <cell r="H183" t="b">
            <v>0</v>
          </cell>
        </row>
        <row r="184">
          <cell r="A184">
            <v>183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 t="str">
            <v/>
          </cell>
          <cell r="G184">
            <v>0</v>
          </cell>
          <cell r="H184" t="b">
            <v>0</v>
          </cell>
        </row>
        <row r="185">
          <cell r="A185">
            <v>184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 t="str">
            <v/>
          </cell>
          <cell r="G185">
            <v>0</v>
          </cell>
          <cell r="H185" t="b">
            <v>0</v>
          </cell>
        </row>
        <row r="186">
          <cell r="A186">
            <v>185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 t="str">
            <v/>
          </cell>
          <cell r="G186">
            <v>0</v>
          </cell>
          <cell r="H186" t="b">
            <v>0</v>
          </cell>
        </row>
        <row r="187">
          <cell r="A187">
            <v>186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 t="str">
            <v/>
          </cell>
          <cell r="G187">
            <v>0</v>
          </cell>
          <cell r="H187" t="b">
            <v>0</v>
          </cell>
        </row>
        <row r="188">
          <cell r="A188">
            <v>187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 t="str">
            <v/>
          </cell>
          <cell r="G188">
            <v>0</v>
          </cell>
          <cell r="H188" t="b">
            <v>0</v>
          </cell>
        </row>
        <row r="189">
          <cell r="A189">
            <v>188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 t="str">
            <v/>
          </cell>
          <cell r="G189">
            <v>0</v>
          </cell>
          <cell r="H189" t="b">
            <v>0</v>
          </cell>
        </row>
        <row r="190">
          <cell r="A190">
            <v>189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 t="str">
            <v/>
          </cell>
          <cell r="G190">
            <v>0</v>
          </cell>
          <cell r="H190" t="b">
            <v>0</v>
          </cell>
        </row>
        <row r="191">
          <cell r="A191">
            <v>190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 t="str">
            <v/>
          </cell>
          <cell r="G191">
            <v>0</v>
          </cell>
          <cell r="H191" t="b">
            <v>0</v>
          </cell>
        </row>
        <row r="192">
          <cell r="A192">
            <v>191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 t="str">
            <v/>
          </cell>
          <cell r="G192">
            <v>0</v>
          </cell>
          <cell r="H192" t="b">
            <v>0</v>
          </cell>
        </row>
        <row r="193">
          <cell r="A193">
            <v>192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 t="str">
            <v/>
          </cell>
          <cell r="G193">
            <v>0</v>
          </cell>
          <cell r="H193" t="b">
            <v>0</v>
          </cell>
        </row>
        <row r="194">
          <cell r="A194">
            <v>193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 t="str">
            <v/>
          </cell>
          <cell r="G194">
            <v>0</v>
          </cell>
          <cell r="H194" t="b">
            <v>0</v>
          </cell>
        </row>
        <row r="195">
          <cell r="A195">
            <v>194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 t="str">
            <v/>
          </cell>
          <cell r="G195">
            <v>0</v>
          </cell>
          <cell r="H195" t="b">
            <v>0</v>
          </cell>
        </row>
        <row r="196">
          <cell r="A196">
            <v>195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 t="str">
            <v/>
          </cell>
          <cell r="G196">
            <v>0</v>
          </cell>
          <cell r="H196" t="b">
            <v>0</v>
          </cell>
        </row>
        <row r="197">
          <cell r="A197">
            <v>196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 t="str">
            <v/>
          </cell>
          <cell r="G197">
            <v>0</v>
          </cell>
          <cell r="H197" t="b">
            <v>0</v>
          </cell>
        </row>
        <row r="198">
          <cell r="A198">
            <v>197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 t="str">
            <v/>
          </cell>
          <cell r="G198">
            <v>0</v>
          </cell>
          <cell r="H198" t="b">
            <v>0</v>
          </cell>
        </row>
        <row r="199">
          <cell r="A199">
            <v>198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 t="str">
            <v/>
          </cell>
          <cell r="G199">
            <v>0</v>
          </cell>
          <cell r="H199" t="b">
            <v>0</v>
          </cell>
        </row>
        <row r="200">
          <cell r="A200">
            <v>199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 t="str">
            <v/>
          </cell>
          <cell r="G200">
            <v>0</v>
          </cell>
          <cell r="H200" t="b">
            <v>0</v>
          </cell>
        </row>
        <row r="201">
          <cell r="A201">
            <v>200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 t="str">
            <v/>
          </cell>
          <cell r="G201">
            <v>0</v>
          </cell>
          <cell r="H201" t="b">
            <v>0</v>
          </cell>
        </row>
        <row r="202">
          <cell r="A202">
            <v>201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 t="str">
            <v/>
          </cell>
          <cell r="G202">
            <v>0</v>
          </cell>
          <cell r="H202" t="b">
            <v>0</v>
          </cell>
        </row>
        <row r="203">
          <cell r="A203">
            <v>202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 t="str">
            <v/>
          </cell>
          <cell r="G203">
            <v>0</v>
          </cell>
          <cell r="H203" t="b">
            <v>0</v>
          </cell>
        </row>
        <row r="204">
          <cell r="A204">
            <v>203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 t="str">
            <v/>
          </cell>
          <cell r="G204">
            <v>0</v>
          </cell>
          <cell r="H204" t="b">
            <v>0</v>
          </cell>
        </row>
        <row r="205">
          <cell r="A205">
            <v>204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 t="str">
            <v/>
          </cell>
          <cell r="G205">
            <v>0</v>
          </cell>
          <cell r="H205" t="b">
            <v>0</v>
          </cell>
        </row>
        <row r="206">
          <cell r="A206">
            <v>205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 t="str">
            <v/>
          </cell>
          <cell r="G206">
            <v>0</v>
          </cell>
          <cell r="H206" t="b">
            <v>0</v>
          </cell>
        </row>
        <row r="207">
          <cell r="A207">
            <v>206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 t="str">
            <v/>
          </cell>
          <cell r="G207">
            <v>0</v>
          </cell>
          <cell r="H207" t="b">
            <v>0</v>
          </cell>
        </row>
        <row r="208">
          <cell r="A208">
            <v>207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 t="str">
            <v/>
          </cell>
          <cell r="G208">
            <v>0</v>
          </cell>
          <cell r="H208" t="b">
            <v>0</v>
          </cell>
        </row>
        <row r="209">
          <cell r="A209">
            <v>208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 t="str">
            <v/>
          </cell>
          <cell r="G209">
            <v>0</v>
          </cell>
          <cell r="H209" t="b">
            <v>0</v>
          </cell>
        </row>
        <row r="210">
          <cell r="A210">
            <v>209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 t="str">
            <v/>
          </cell>
          <cell r="G210">
            <v>0</v>
          </cell>
          <cell r="H210" t="b">
            <v>0</v>
          </cell>
        </row>
        <row r="211">
          <cell r="A211">
            <v>210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 t="str">
            <v/>
          </cell>
          <cell r="G211">
            <v>0</v>
          </cell>
          <cell r="H211" t="b">
            <v>0</v>
          </cell>
        </row>
        <row r="212">
          <cell r="A212">
            <v>211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 t="str">
            <v/>
          </cell>
          <cell r="G212">
            <v>0</v>
          </cell>
          <cell r="H212" t="b">
            <v>0</v>
          </cell>
        </row>
        <row r="213">
          <cell r="A213">
            <v>212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 t="str">
            <v/>
          </cell>
          <cell r="G213">
            <v>0</v>
          </cell>
          <cell r="H213" t="b">
            <v>0</v>
          </cell>
        </row>
        <row r="214">
          <cell r="A214">
            <v>213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 t="str">
            <v/>
          </cell>
          <cell r="G214">
            <v>0</v>
          </cell>
          <cell r="H214" t="b">
            <v>0</v>
          </cell>
        </row>
        <row r="215">
          <cell r="A215">
            <v>214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 t="str">
            <v/>
          </cell>
          <cell r="G215">
            <v>0</v>
          </cell>
          <cell r="H215" t="b">
            <v>0</v>
          </cell>
        </row>
        <row r="216">
          <cell r="A216">
            <v>215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 t="str">
            <v/>
          </cell>
          <cell r="G216">
            <v>0</v>
          </cell>
          <cell r="H216" t="b">
            <v>0</v>
          </cell>
        </row>
        <row r="217">
          <cell r="A217">
            <v>216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 t="str">
            <v/>
          </cell>
          <cell r="G217">
            <v>0</v>
          </cell>
          <cell r="H217" t="b">
            <v>0</v>
          </cell>
        </row>
        <row r="218">
          <cell r="A218">
            <v>217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 t="str">
            <v/>
          </cell>
          <cell r="G218">
            <v>0</v>
          </cell>
          <cell r="H218" t="b">
            <v>0</v>
          </cell>
        </row>
        <row r="219">
          <cell r="A219">
            <v>218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 t="str">
            <v/>
          </cell>
          <cell r="G219">
            <v>0</v>
          </cell>
          <cell r="H219" t="b">
            <v>0</v>
          </cell>
        </row>
        <row r="220">
          <cell r="A220">
            <v>219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 t="str">
            <v/>
          </cell>
          <cell r="G220">
            <v>0</v>
          </cell>
          <cell r="H220" t="b">
            <v>0</v>
          </cell>
        </row>
        <row r="221">
          <cell r="A221">
            <v>220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 t="str">
            <v/>
          </cell>
          <cell r="G221">
            <v>0</v>
          </cell>
          <cell r="H221" t="b">
            <v>0</v>
          </cell>
        </row>
        <row r="222">
          <cell r="A222">
            <v>221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 t="str">
            <v/>
          </cell>
          <cell r="G222">
            <v>0</v>
          </cell>
          <cell r="H222" t="b">
            <v>0</v>
          </cell>
        </row>
        <row r="223">
          <cell r="A223">
            <v>222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 t="str">
            <v/>
          </cell>
          <cell r="G223">
            <v>0</v>
          </cell>
          <cell r="H223" t="b">
            <v>0</v>
          </cell>
        </row>
        <row r="224">
          <cell r="A224">
            <v>223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 t="str">
            <v/>
          </cell>
          <cell r="G224">
            <v>0</v>
          </cell>
          <cell r="H224" t="b">
            <v>0</v>
          </cell>
        </row>
        <row r="225">
          <cell r="A225">
            <v>224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 t="str">
            <v/>
          </cell>
          <cell r="G225">
            <v>0</v>
          </cell>
          <cell r="H225" t="b">
            <v>0</v>
          </cell>
        </row>
        <row r="226">
          <cell r="A226">
            <v>225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 t="str">
            <v/>
          </cell>
          <cell r="G226">
            <v>0</v>
          </cell>
          <cell r="H226" t="b">
            <v>0</v>
          </cell>
        </row>
        <row r="227">
          <cell r="A227">
            <v>226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 t="str">
            <v/>
          </cell>
          <cell r="G227">
            <v>0</v>
          </cell>
          <cell r="H227" t="b">
            <v>0</v>
          </cell>
        </row>
        <row r="228">
          <cell r="A228">
            <v>227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 t="str">
            <v/>
          </cell>
          <cell r="G228">
            <v>0</v>
          </cell>
          <cell r="H228" t="b">
            <v>0</v>
          </cell>
        </row>
        <row r="229">
          <cell r="A229">
            <v>228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 t="str">
            <v/>
          </cell>
          <cell r="G229">
            <v>0</v>
          </cell>
          <cell r="H229" t="b">
            <v>0</v>
          </cell>
        </row>
        <row r="230">
          <cell r="A230">
            <v>229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 t="str">
            <v/>
          </cell>
          <cell r="G230">
            <v>0</v>
          </cell>
          <cell r="H230" t="b">
            <v>0</v>
          </cell>
        </row>
        <row r="231">
          <cell r="A231">
            <v>230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 t="str">
            <v/>
          </cell>
          <cell r="G231">
            <v>0</v>
          </cell>
          <cell r="H231" t="b">
            <v>0</v>
          </cell>
        </row>
        <row r="232">
          <cell r="A232">
            <v>231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 t="str">
            <v/>
          </cell>
          <cell r="G232">
            <v>0</v>
          </cell>
          <cell r="H232" t="b">
            <v>0</v>
          </cell>
        </row>
        <row r="233">
          <cell r="A233">
            <v>232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 t="str">
            <v/>
          </cell>
          <cell r="G233">
            <v>0</v>
          </cell>
          <cell r="H233" t="b">
            <v>0</v>
          </cell>
        </row>
        <row r="234">
          <cell r="A234">
            <v>233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 t="str">
            <v/>
          </cell>
          <cell r="G234">
            <v>0</v>
          </cell>
          <cell r="H234" t="b">
            <v>0</v>
          </cell>
        </row>
        <row r="235">
          <cell r="A235">
            <v>234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 t="str">
            <v/>
          </cell>
          <cell r="G235">
            <v>0</v>
          </cell>
          <cell r="H235" t="b">
            <v>0</v>
          </cell>
        </row>
        <row r="236">
          <cell r="A236">
            <v>235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 t="str">
            <v/>
          </cell>
          <cell r="G236">
            <v>0</v>
          </cell>
          <cell r="H236" t="b">
            <v>0</v>
          </cell>
        </row>
        <row r="237">
          <cell r="A237">
            <v>236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 t="str">
            <v/>
          </cell>
          <cell r="G237">
            <v>0</v>
          </cell>
          <cell r="H237" t="b">
            <v>0</v>
          </cell>
        </row>
        <row r="238">
          <cell r="A238">
            <v>237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 t="str">
            <v/>
          </cell>
          <cell r="G238">
            <v>0</v>
          </cell>
          <cell r="H238" t="b">
            <v>0</v>
          </cell>
        </row>
        <row r="239">
          <cell r="A239">
            <v>238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 t="str">
            <v/>
          </cell>
          <cell r="G239">
            <v>0</v>
          </cell>
          <cell r="H239" t="b">
            <v>0</v>
          </cell>
        </row>
        <row r="240">
          <cell r="A240">
            <v>239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 t="str">
            <v/>
          </cell>
          <cell r="G240">
            <v>0</v>
          </cell>
          <cell r="H240" t="b">
            <v>0</v>
          </cell>
        </row>
        <row r="241">
          <cell r="A241">
            <v>240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 t="str">
            <v/>
          </cell>
          <cell r="G241">
            <v>0</v>
          </cell>
          <cell r="H241" t="b">
            <v>0</v>
          </cell>
        </row>
        <row r="242">
          <cell r="A242">
            <v>241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 t="str">
            <v/>
          </cell>
          <cell r="G242">
            <v>0</v>
          </cell>
          <cell r="H242" t="b">
            <v>0</v>
          </cell>
        </row>
        <row r="243">
          <cell r="A243">
            <v>242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 t="str">
            <v/>
          </cell>
          <cell r="G243">
            <v>0</v>
          </cell>
          <cell r="H243" t="b">
            <v>0</v>
          </cell>
        </row>
        <row r="244">
          <cell r="A244">
            <v>243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 t="str">
            <v/>
          </cell>
          <cell r="G244">
            <v>0</v>
          </cell>
          <cell r="H244" t="b">
            <v>0</v>
          </cell>
        </row>
        <row r="245">
          <cell r="A245">
            <v>244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 t="str">
            <v/>
          </cell>
          <cell r="G245">
            <v>0</v>
          </cell>
          <cell r="H245" t="b">
            <v>0</v>
          </cell>
        </row>
        <row r="246">
          <cell r="A246">
            <v>245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 t="str">
            <v/>
          </cell>
          <cell r="G246">
            <v>0</v>
          </cell>
          <cell r="H246" t="b">
            <v>0</v>
          </cell>
        </row>
        <row r="247">
          <cell r="A247">
            <v>246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 t="str">
            <v/>
          </cell>
          <cell r="G247">
            <v>0</v>
          </cell>
          <cell r="H247" t="b">
            <v>0</v>
          </cell>
        </row>
        <row r="248">
          <cell r="A248">
            <v>247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 t="str">
            <v/>
          </cell>
          <cell r="G248">
            <v>0</v>
          </cell>
          <cell r="H248" t="b">
            <v>0</v>
          </cell>
        </row>
        <row r="249">
          <cell r="A249">
            <v>248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 t="str">
            <v/>
          </cell>
          <cell r="G249">
            <v>0</v>
          </cell>
          <cell r="H249" t="b">
            <v>0</v>
          </cell>
        </row>
        <row r="250">
          <cell r="A250">
            <v>249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 t="str">
            <v/>
          </cell>
          <cell r="G250">
            <v>0</v>
          </cell>
          <cell r="H250" t="b">
            <v>0</v>
          </cell>
        </row>
        <row r="251">
          <cell r="A251">
            <v>250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 t="str">
            <v/>
          </cell>
          <cell r="G251">
            <v>0</v>
          </cell>
          <cell r="H251" t="b">
            <v>0</v>
          </cell>
        </row>
        <row r="252">
          <cell r="A252">
            <v>251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 t="str">
            <v/>
          </cell>
          <cell r="G252">
            <v>0</v>
          </cell>
          <cell r="H252" t="b">
            <v>0</v>
          </cell>
        </row>
        <row r="253">
          <cell r="A253">
            <v>252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 t="str">
            <v/>
          </cell>
          <cell r="G253">
            <v>0</v>
          </cell>
          <cell r="H253" t="b">
            <v>0</v>
          </cell>
        </row>
        <row r="254">
          <cell r="A254">
            <v>253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 t="str">
            <v/>
          </cell>
          <cell r="G254">
            <v>0</v>
          </cell>
          <cell r="H254" t="b">
            <v>0</v>
          </cell>
        </row>
        <row r="255">
          <cell r="A255">
            <v>254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 t="str">
            <v/>
          </cell>
          <cell r="G255">
            <v>0</v>
          </cell>
          <cell r="H255" t="b">
            <v>0</v>
          </cell>
        </row>
        <row r="256">
          <cell r="A256">
            <v>255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 t="str">
            <v/>
          </cell>
          <cell r="G256">
            <v>0</v>
          </cell>
          <cell r="H256" t="b">
            <v>0</v>
          </cell>
        </row>
        <row r="257">
          <cell r="A257">
            <v>256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 t="str">
            <v/>
          </cell>
          <cell r="G257">
            <v>0</v>
          </cell>
          <cell r="H257" t="b">
            <v>0</v>
          </cell>
        </row>
        <row r="258">
          <cell r="A258">
            <v>257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 t="str">
            <v/>
          </cell>
          <cell r="G258">
            <v>0</v>
          </cell>
          <cell r="H258" t="b">
            <v>0</v>
          </cell>
        </row>
        <row r="259">
          <cell r="A259">
            <v>258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 t="str">
            <v/>
          </cell>
          <cell r="G259">
            <v>0</v>
          </cell>
          <cell r="H259" t="b">
            <v>0</v>
          </cell>
        </row>
        <row r="260">
          <cell r="A260">
            <v>259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 t="str">
            <v/>
          </cell>
          <cell r="G260">
            <v>0</v>
          </cell>
          <cell r="H260" t="b">
            <v>0</v>
          </cell>
        </row>
        <row r="261">
          <cell r="A261">
            <v>260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 t="str">
            <v/>
          </cell>
          <cell r="G261">
            <v>0</v>
          </cell>
          <cell r="H261" t="b">
            <v>0</v>
          </cell>
        </row>
        <row r="262">
          <cell r="A262">
            <v>261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 t="str">
            <v/>
          </cell>
          <cell r="G262">
            <v>0</v>
          </cell>
          <cell r="H262" t="b">
            <v>0</v>
          </cell>
        </row>
        <row r="263">
          <cell r="A263">
            <v>262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 t="str">
            <v/>
          </cell>
          <cell r="G263">
            <v>0</v>
          </cell>
          <cell r="H263" t="b">
            <v>0</v>
          </cell>
        </row>
        <row r="264">
          <cell r="A264">
            <v>263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 t="str">
            <v/>
          </cell>
          <cell r="G264">
            <v>0</v>
          </cell>
          <cell r="H264" t="b">
            <v>0</v>
          </cell>
        </row>
        <row r="265">
          <cell r="A265">
            <v>264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 t="str">
            <v/>
          </cell>
          <cell r="G265">
            <v>0</v>
          </cell>
          <cell r="H265" t="b">
            <v>0</v>
          </cell>
        </row>
        <row r="266">
          <cell r="A266">
            <v>265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 t="str">
            <v/>
          </cell>
          <cell r="G266">
            <v>0</v>
          </cell>
          <cell r="H266" t="b">
            <v>0</v>
          </cell>
        </row>
        <row r="267">
          <cell r="A267">
            <v>266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 t="str">
            <v/>
          </cell>
          <cell r="G267">
            <v>0</v>
          </cell>
          <cell r="H267" t="b">
            <v>0</v>
          </cell>
        </row>
        <row r="268">
          <cell r="A268">
            <v>267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 t="str">
            <v/>
          </cell>
          <cell r="G268">
            <v>0</v>
          </cell>
          <cell r="H268" t="b">
            <v>0</v>
          </cell>
        </row>
        <row r="269">
          <cell r="A269">
            <v>268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 t="str">
            <v/>
          </cell>
          <cell r="G269">
            <v>0</v>
          </cell>
          <cell r="H269" t="b">
            <v>0</v>
          </cell>
        </row>
        <row r="270">
          <cell r="A270">
            <v>269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 t="str">
            <v/>
          </cell>
          <cell r="G270">
            <v>0</v>
          </cell>
          <cell r="H270" t="b">
            <v>0</v>
          </cell>
        </row>
        <row r="271">
          <cell r="A271">
            <v>270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 t="str">
            <v/>
          </cell>
          <cell r="G271">
            <v>0</v>
          </cell>
          <cell r="H271" t="b">
            <v>0</v>
          </cell>
        </row>
        <row r="272">
          <cell r="A272">
            <v>271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 t="str">
            <v/>
          </cell>
          <cell r="G272">
            <v>0</v>
          </cell>
          <cell r="H272" t="b">
            <v>0</v>
          </cell>
        </row>
        <row r="273">
          <cell r="A273">
            <v>272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 t="str">
            <v/>
          </cell>
          <cell r="G273">
            <v>0</v>
          </cell>
          <cell r="H273" t="b">
            <v>0</v>
          </cell>
        </row>
        <row r="274">
          <cell r="A274">
            <v>273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 t="str">
            <v/>
          </cell>
          <cell r="G274">
            <v>0</v>
          </cell>
          <cell r="H274" t="b">
            <v>0</v>
          </cell>
        </row>
        <row r="275">
          <cell r="A275">
            <v>274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 t="str">
            <v/>
          </cell>
          <cell r="G275">
            <v>0</v>
          </cell>
          <cell r="H275" t="b">
            <v>0</v>
          </cell>
        </row>
        <row r="276">
          <cell r="A276">
            <v>275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 t="str">
            <v/>
          </cell>
          <cell r="G276">
            <v>0</v>
          </cell>
          <cell r="H276" t="b">
            <v>0</v>
          </cell>
        </row>
        <row r="277">
          <cell r="A277">
            <v>276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 t="str">
            <v/>
          </cell>
          <cell r="G277">
            <v>0</v>
          </cell>
          <cell r="H277" t="b">
            <v>0</v>
          </cell>
        </row>
        <row r="278">
          <cell r="A278">
            <v>277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 t="str">
            <v/>
          </cell>
          <cell r="G278">
            <v>0</v>
          </cell>
          <cell r="H278" t="b">
            <v>0</v>
          </cell>
        </row>
        <row r="279">
          <cell r="A279">
            <v>278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 t="str">
            <v/>
          </cell>
          <cell r="G279">
            <v>0</v>
          </cell>
          <cell r="H279" t="b">
            <v>0</v>
          </cell>
        </row>
        <row r="280">
          <cell r="A280">
            <v>279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 t="str">
            <v/>
          </cell>
          <cell r="G280">
            <v>0</v>
          </cell>
          <cell r="H280" t="b">
            <v>0</v>
          </cell>
        </row>
        <row r="281">
          <cell r="A281">
            <v>280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 t="str">
            <v/>
          </cell>
          <cell r="G281">
            <v>0</v>
          </cell>
          <cell r="H281" t="b">
            <v>0</v>
          </cell>
        </row>
        <row r="282">
          <cell r="A282">
            <v>281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 t="str">
            <v/>
          </cell>
          <cell r="G282">
            <v>0</v>
          </cell>
          <cell r="H282" t="b">
            <v>0</v>
          </cell>
        </row>
        <row r="283">
          <cell r="A283">
            <v>282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 t="str">
            <v/>
          </cell>
          <cell r="G283">
            <v>0</v>
          </cell>
          <cell r="H283" t="b">
            <v>0</v>
          </cell>
        </row>
        <row r="284">
          <cell r="A284">
            <v>283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 t="str">
            <v/>
          </cell>
          <cell r="G284">
            <v>0</v>
          </cell>
          <cell r="H284" t="b">
            <v>0</v>
          </cell>
        </row>
        <row r="285">
          <cell r="A285">
            <v>284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 t="str">
            <v/>
          </cell>
          <cell r="G285">
            <v>0</v>
          </cell>
          <cell r="H285" t="b">
            <v>0</v>
          </cell>
        </row>
        <row r="286">
          <cell r="A286">
            <v>285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 t="str">
            <v/>
          </cell>
          <cell r="G286">
            <v>0</v>
          </cell>
          <cell r="H286" t="b">
            <v>0</v>
          </cell>
        </row>
        <row r="287">
          <cell r="A287">
            <v>286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 t="str">
            <v/>
          </cell>
          <cell r="G287">
            <v>0</v>
          </cell>
          <cell r="H287" t="b">
            <v>0</v>
          </cell>
        </row>
        <row r="288">
          <cell r="A288">
            <v>287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 t="str">
            <v/>
          </cell>
          <cell r="G288">
            <v>0</v>
          </cell>
          <cell r="H288" t="b">
            <v>0</v>
          </cell>
        </row>
        <row r="289">
          <cell r="A289">
            <v>288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 t="str">
            <v/>
          </cell>
          <cell r="G289">
            <v>0</v>
          </cell>
          <cell r="H289" t="b">
            <v>0</v>
          </cell>
        </row>
        <row r="290">
          <cell r="A290">
            <v>289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 t="str">
            <v/>
          </cell>
          <cell r="G290">
            <v>0</v>
          </cell>
          <cell r="H290" t="b">
            <v>0</v>
          </cell>
        </row>
        <row r="291">
          <cell r="A291">
            <v>290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 t="str">
            <v/>
          </cell>
          <cell r="G291">
            <v>0</v>
          </cell>
          <cell r="H291" t="b">
            <v>0</v>
          </cell>
        </row>
        <row r="292">
          <cell r="A292">
            <v>291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 t="str">
            <v/>
          </cell>
          <cell r="G292">
            <v>0</v>
          </cell>
          <cell r="H292" t="b">
            <v>0</v>
          </cell>
        </row>
        <row r="293">
          <cell r="A293">
            <v>292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 t="str">
            <v/>
          </cell>
          <cell r="G293">
            <v>0</v>
          </cell>
          <cell r="H293" t="b">
            <v>0</v>
          </cell>
        </row>
        <row r="294">
          <cell r="A294">
            <v>293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 t="str">
            <v/>
          </cell>
          <cell r="G294">
            <v>0</v>
          </cell>
          <cell r="H294" t="b">
            <v>0</v>
          </cell>
        </row>
        <row r="295">
          <cell r="A295">
            <v>294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 t="str">
            <v/>
          </cell>
          <cell r="G295">
            <v>0</v>
          </cell>
          <cell r="H295" t="b">
            <v>0</v>
          </cell>
        </row>
        <row r="296">
          <cell r="A296">
            <v>295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 t="str">
            <v/>
          </cell>
          <cell r="G296">
            <v>0</v>
          </cell>
          <cell r="H296" t="b">
            <v>0</v>
          </cell>
        </row>
        <row r="297">
          <cell r="A297">
            <v>296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 t="str">
            <v/>
          </cell>
          <cell r="G297">
            <v>0</v>
          </cell>
          <cell r="H297" t="b">
            <v>0</v>
          </cell>
        </row>
        <row r="298">
          <cell r="A298">
            <v>297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 t="str">
            <v/>
          </cell>
          <cell r="G298">
            <v>0</v>
          </cell>
          <cell r="H298" t="b">
            <v>0</v>
          </cell>
        </row>
        <row r="299">
          <cell r="A299">
            <v>298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 t="str">
            <v/>
          </cell>
          <cell r="G299">
            <v>0</v>
          </cell>
          <cell r="H299" t="b">
            <v>0</v>
          </cell>
        </row>
        <row r="300">
          <cell r="A300">
            <v>299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 t="str">
            <v/>
          </cell>
          <cell r="G300">
            <v>0</v>
          </cell>
          <cell r="H300" t="b">
            <v>0</v>
          </cell>
        </row>
        <row r="301">
          <cell r="A301">
            <v>300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 t="str">
            <v/>
          </cell>
          <cell r="G301">
            <v>0</v>
          </cell>
          <cell r="H301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3">
      <selection activeCell="E18" sqref="E18"/>
    </sheetView>
  </sheetViews>
  <sheetFormatPr defaultColWidth="9.00390625" defaultRowHeight="13.5"/>
  <cols>
    <col min="1" max="1" width="2.50390625" style="1" customWidth="1"/>
    <col min="2" max="2" width="5.375" style="1" customWidth="1"/>
    <col min="3" max="3" width="31.75390625" style="1" customWidth="1"/>
    <col min="4" max="7" width="12.625" style="1" customWidth="1"/>
    <col min="8" max="8" width="2.50390625" style="1" customWidth="1"/>
    <col min="9" max="16384" width="9.00390625" style="1" customWidth="1"/>
  </cols>
  <sheetData>
    <row r="1" spans="2:7" ht="36" customHeight="1">
      <c r="B1" s="129" t="s">
        <v>140</v>
      </c>
      <c r="C1" s="130"/>
      <c r="D1" s="130"/>
      <c r="E1" s="130"/>
      <c r="F1" s="130"/>
      <c r="G1" s="130"/>
    </row>
    <row r="2" spans="2:7" ht="30" customHeight="1">
      <c r="B2" s="134" t="s">
        <v>145</v>
      </c>
      <c r="C2" s="134"/>
      <c r="D2" s="134"/>
      <c r="E2" s="134"/>
      <c r="F2" s="134"/>
      <c r="G2" s="134"/>
    </row>
    <row r="3" spans="2:7" ht="30" customHeight="1">
      <c r="B3" s="135" t="s">
        <v>146</v>
      </c>
      <c r="C3" s="135"/>
      <c r="D3" s="135"/>
      <c r="E3" s="135"/>
      <c r="F3" s="135"/>
      <c r="G3" s="135"/>
    </row>
    <row r="4" spans="2:7" ht="8.25" customHeight="1">
      <c r="B4" s="2" t="s">
        <v>0</v>
      </c>
      <c r="C4" s="3"/>
      <c r="D4" s="4"/>
      <c r="E4" s="131" t="s">
        <v>139</v>
      </c>
      <c r="F4" s="125"/>
      <c r="G4" s="5"/>
    </row>
    <row r="5" spans="2:7" ht="49.5" customHeight="1">
      <c r="B5" s="6" t="s">
        <v>144</v>
      </c>
      <c r="C5" s="7"/>
      <c r="D5" s="8"/>
      <c r="E5" s="132"/>
      <c r="F5" s="126"/>
      <c r="G5" s="8"/>
    </row>
    <row r="6" spans="2:7" ht="30" customHeight="1">
      <c r="B6" s="6" t="s">
        <v>143</v>
      </c>
      <c r="C6" s="7"/>
      <c r="D6" s="8"/>
      <c r="E6" s="132"/>
      <c r="F6" s="126"/>
      <c r="G6" s="8"/>
    </row>
    <row r="7" spans="2:7" ht="27" customHeight="1">
      <c r="B7" s="9" t="s">
        <v>142</v>
      </c>
      <c r="C7" s="10"/>
      <c r="D7" s="11"/>
      <c r="E7" s="133"/>
      <c r="F7" s="14"/>
      <c r="G7" s="11"/>
    </row>
    <row r="8" spans="2:7" ht="27" customHeight="1">
      <c r="B8" s="12" t="s">
        <v>141</v>
      </c>
      <c r="C8" s="10"/>
      <c r="D8" s="13"/>
      <c r="E8" s="14"/>
      <c r="F8" s="14"/>
      <c r="G8" s="11"/>
    </row>
    <row r="9" spans="2:7" ht="60" customHeight="1">
      <c r="B9" s="15" t="s">
        <v>1</v>
      </c>
      <c r="C9" s="16" t="s">
        <v>2</v>
      </c>
      <c r="D9" s="136" t="s">
        <v>149</v>
      </c>
      <c r="E9" s="137"/>
      <c r="F9" s="15" t="s">
        <v>150</v>
      </c>
      <c r="G9" s="15" t="s">
        <v>151</v>
      </c>
    </row>
    <row r="10" spans="2:7" ht="60" customHeight="1">
      <c r="B10" s="16">
        <v>1</v>
      </c>
      <c r="C10" s="17"/>
      <c r="D10" s="127" t="s">
        <v>147</v>
      </c>
      <c r="E10" s="128" t="s">
        <v>148</v>
      </c>
      <c r="F10" s="16"/>
      <c r="G10" s="16"/>
    </row>
    <row r="11" spans="2:7" ht="60" customHeight="1">
      <c r="B11" s="16">
        <v>2</v>
      </c>
      <c r="C11" s="17"/>
      <c r="D11" s="127" t="s">
        <v>147</v>
      </c>
      <c r="E11" s="128" t="s">
        <v>148</v>
      </c>
      <c r="F11" s="16"/>
      <c r="G11" s="16"/>
    </row>
    <row r="12" spans="2:7" ht="60" customHeight="1">
      <c r="B12" s="16">
        <v>3</v>
      </c>
      <c r="C12" s="17"/>
      <c r="D12" s="127" t="s">
        <v>147</v>
      </c>
      <c r="E12" s="128" t="s">
        <v>148</v>
      </c>
      <c r="F12" s="16"/>
      <c r="G12" s="16"/>
    </row>
    <row r="13" spans="2:7" ht="60" customHeight="1">
      <c r="B13" s="16">
        <v>4</v>
      </c>
      <c r="C13" s="17"/>
      <c r="D13" s="127" t="s">
        <v>147</v>
      </c>
      <c r="E13" s="128" t="s">
        <v>148</v>
      </c>
      <c r="F13" s="16"/>
      <c r="G13" s="16"/>
    </row>
    <row r="14" spans="2:7" ht="60" customHeight="1">
      <c r="B14" s="16">
        <v>5</v>
      </c>
      <c r="C14" s="17"/>
      <c r="D14" s="127" t="s">
        <v>147</v>
      </c>
      <c r="E14" s="128" t="s">
        <v>148</v>
      </c>
      <c r="F14" s="16"/>
      <c r="G14" s="16"/>
    </row>
    <row r="15" spans="2:7" ht="18" customHeight="1">
      <c r="B15" s="18"/>
      <c r="C15" s="18"/>
      <c r="D15" s="18"/>
      <c r="E15" s="18"/>
      <c r="F15" s="18"/>
      <c r="G15" s="18"/>
    </row>
    <row r="16" spans="1:3" ht="20.25" customHeight="1">
      <c r="A16" s="19" t="s">
        <v>3</v>
      </c>
      <c r="B16" s="20"/>
      <c r="C16" s="20"/>
    </row>
    <row r="17" spans="1:3" ht="15.75" customHeight="1">
      <c r="A17" s="20"/>
      <c r="B17" s="20"/>
      <c r="C17" s="20"/>
    </row>
    <row r="18" spans="1:2" ht="18.75" customHeight="1">
      <c r="A18" s="21"/>
      <c r="B18" s="20" t="s">
        <v>152</v>
      </c>
    </row>
    <row r="19" spans="1:2" ht="18.75" customHeight="1">
      <c r="A19" s="21"/>
      <c r="B19" s="21"/>
    </row>
    <row r="20" spans="1:2" ht="14.25">
      <c r="A20" s="21"/>
      <c r="B20" s="21"/>
    </row>
    <row r="21" spans="2:3" ht="15" customHeight="1">
      <c r="B21" s="22"/>
      <c r="C21" s="22"/>
    </row>
    <row r="22" spans="2:7" ht="21.75" customHeight="1">
      <c r="B22" s="19" t="s">
        <v>153</v>
      </c>
      <c r="C22" s="23"/>
      <c r="D22" s="18"/>
      <c r="E22" s="18"/>
      <c r="F22" s="18"/>
      <c r="G22" s="18"/>
    </row>
    <row r="24" spans="2:7" ht="13.5">
      <c r="B24" s="18"/>
      <c r="D24" s="18"/>
      <c r="E24" s="18"/>
      <c r="F24" s="18"/>
      <c r="G24" s="18"/>
    </row>
  </sheetData>
  <sheetProtection/>
  <mergeCells count="5">
    <mergeCell ref="B1:G1"/>
    <mergeCell ref="E4:E7"/>
    <mergeCell ref="B2:G2"/>
    <mergeCell ref="B3:G3"/>
    <mergeCell ref="D9:E9"/>
  </mergeCells>
  <printOptions/>
  <pageMargins left="0.7874015748031497" right="0.4724409448818898" top="1.1811023622047245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7"/>
  <sheetViews>
    <sheetView zoomScalePageLayoutView="0" workbookViewId="0" topLeftCell="A7">
      <selection activeCell="M23" sqref="M23"/>
    </sheetView>
  </sheetViews>
  <sheetFormatPr defaultColWidth="9.00390625" defaultRowHeight="13.5"/>
  <cols>
    <col min="1" max="2" width="4.625" style="0" customWidth="1"/>
    <col min="3" max="3" width="9.375" style="0" customWidth="1"/>
    <col min="4" max="4" width="9.50390625" style="0" customWidth="1"/>
    <col min="5" max="5" width="9.75390625" style="0" customWidth="1"/>
    <col min="6" max="6" width="6.125" style="0" customWidth="1"/>
    <col min="7" max="7" width="7.125" style="0" customWidth="1"/>
    <col min="8" max="8" width="29.625" style="117" customWidth="1"/>
    <col min="9" max="9" width="1.875" style="0" customWidth="1"/>
    <col min="10" max="10" width="4.25390625" style="0" customWidth="1"/>
  </cols>
  <sheetData>
    <row r="1" spans="1:11" ht="20.25" customHeight="1">
      <c r="A1" s="142" t="s">
        <v>4</v>
      </c>
      <c r="B1" s="142"/>
      <c r="C1" s="142"/>
      <c r="D1" s="143" t="s">
        <v>5</v>
      </c>
      <c r="E1" s="143"/>
      <c r="F1" s="143"/>
      <c r="G1" s="143"/>
      <c r="H1" s="24" t="s">
        <v>6</v>
      </c>
      <c r="I1" s="25"/>
      <c r="J1" s="26"/>
      <c r="K1" s="27"/>
    </row>
    <row r="2" spans="1:11" ht="14.25">
      <c r="A2" s="25"/>
      <c r="B2" s="25"/>
      <c r="C2" s="25"/>
      <c r="D2" s="27"/>
      <c r="E2" s="27"/>
      <c r="F2" s="25"/>
      <c r="G2" s="25"/>
      <c r="H2" s="28"/>
      <c r="I2" s="25"/>
      <c r="J2" s="25"/>
      <c r="K2" s="27"/>
    </row>
    <row r="3" spans="1:11" ht="14.25">
      <c r="A3" s="144">
        <v>42084</v>
      </c>
      <c r="B3" s="144"/>
      <c r="C3" s="144"/>
      <c r="D3" s="29" t="str">
        <f>TEXT(A3,"aaa")</f>
        <v>土</v>
      </c>
      <c r="E3" s="29"/>
      <c r="F3" s="27"/>
      <c r="G3" s="30" t="s">
        <v>7</v>
      </c>
      <c r="H3" s="31">
        <f>SUMIF($F$14:$F$313,G3,$I$14:$J$313)</f>
        <v>0</v>
      </c>
      <c r="I3" s="32"/>
      <c r="J3" s="25"/>
      <c r="K3" s="27"/>
    </row>
    <row r="4" spans="1:11" ht="14.25">
      <c r="A4" s="25"/>
      <c r="B4" s="33"/>
      <c r="C4" s="33" t="s">
        <v>8</v>
      </c>
      <c r="D4" s="34">
        <v>0.5416666666666666</v>
      </c>
      <c r="E4" s="27"/>
      <c r="F4" s="27"/>
      <c r="G4" s="30" t="s">
        <v>9</v>
      </c>
      <c r="H4" s="31">
        <f>SUMIF($F$14:$F$313,G4,$I$14:$J$313)</f>
        <v>0</v>
      </c>
      <c r="I4" s="32"/>
      <c r="J4" s="25"/>
      <c r="K4" s="27"/>
    </row>
    <row r="5" spans="1:11" ht="14.25">
      <c r="A5" s="25"/>
      <c r="B5" s="33"/>
      <c r="C5" s="33" t="s">
        <v>10</v>
      </c>
      <c r="D5" s="34">
        <v>0.5625</v>
      </c>
      <c r="E5" s="27"/>
      <c r="F5" s="27"/>
      <c r="G5" s="30" t="s">
        <v>11</v>
      </c>
      <c r="H5" s="31">
        <f>SUMIF($F$14:$F$313,G5,$I$14:$J$313)</f>
        <v>0</v>
      </c>
      <c r="I5" s="32"/>
      <c r="J5" s="25"/>
      <c r="K5" s="27"/>
    </row>
    <row r="6" spans="1:11" ht="15" thickBot="1">
      <c r="A6" s="25"/>
      <c r="B6" s="33"/>
      <c r="C6" s="33" t="s">
        <v>12</v>
      </c>
      <c r="D6" s="34">
        <v>0.6875</v>
      </c>
      <c r="E6" s="27"/>
      <c r="F6" s="27"/>
      <c r="G6" s="35" t="s">
        <v>13</v>
      </c>
      <c r="H6" s="36">
        <f>SUMIF($F$14:$F$313,G6,$I$14:$J$313)</f>
        <v>0</v>
      </c>
      <c r="I6" s="32"/>
      <c r="J6" s="25"/>
      <c r="K6" s="27"/>
    </row>
    <row r="7" spans="1:11" ht="15" thickTop="1">
      <c r="A7" s="25"/>
      <c r="B7" s="25"/>
      <c r="C7" s="33" t="s">
        <v>14</v>
      </c>
      <c r="D7" s="33" t="s">
        <v>15</v>
      </c>
      <c r="E7" s="25"/>
      <c r="F7" s="25"/>
      <c r="G7" s="37" t="s">
        <v>16</v>
      </c>
      <c r="H7" s="38">
        <f>SUM(H3:H6)</f>
        <v>0</v>
      </c>
      <c r="I7" s="32"/>
      <c r="J7" s="25"/>
      <c r="K7" s="27"/>
    </row>
    <row r="8" spans="1:11" ht="14.25">
      <c r="A8" s="25"/>
      <c r="B8" s="39" t="s">
        <v>17</v>
      </c>
      <c r="C8" s="25" t="s">
        <v>18</v>
      </c>
      <c r="D8" s="40">
        <v>2000</v>
      </c>
      <c r="E8" s="25" t="s">
        <v>19</v>
      </c>
      <c r="F8" s="25"/>
      <c r="G8" s="41"/>
      <c r="H8" s="42"/>
      <c r="I8" s="32"/>
      <c r="J8" s="25"/>
      <c r="K8" s="27"/>
    </row>
    <row r="9" spans="1:11" ht="14.25">
      <c r="A9" s="25"/>
      <c r="B9" s="25"/>
      <c r="C9" s="43" t="s">
        <v>20</v>
      </c>
      <c r="D9" s="40">
        <v>2000</v>
      </c>
      <c r="E9" s="25" t="s">
        <v>19</v>
      </c>
      <c r="F9" s="25"/>
      <c r="G9" s="44" t="s">
        <v>18</v>
      </c>
      <c r="H9" s="31">
        <f>SUMIF($E$14:$E$313,"&gt;=1",$I$14:$J$313)</f>
        <v>0</v>
      </c>
      <c r="I9" s="32"/>
      <c r="J9" s="145" t="s">
        <v>21</v>
      </c>
      <c r="K9" s="145"/>
    </row>
    <row r="10" spans="1:11" ht="14.25">
      <c r="A10" s="25"/>
      <c r="B10" s="25"/>
      <c r="C10" s="25"/>
      <c r="D10" s="25"/>
      <c r="E10" s="25"/>
      <c r="F10" s="25"/>
      <c r="G10" s="44" t="s">
        <v>20</v>
      </c>
      <c r="H10" s="31">
        <f>SUMIF($E$14:$E$313,"非会員",$I$14:$J$313)</f>
        <v>0</v>
      </c>
      <c r="I10" s="32"/>
      <c r="J10" s="146">
        <f>H9*$D$8+H10*$D$9</f>
        <v>0</v>
      </c>
      <c r="K10" s="146"/>
    </row>
    <row r="11" spans="1:11" ht="14.25">
      <c r="A11" s="25"/>
      <c r="B11" s="25"/>
      <c r="C11" s="25"/>
      <c r="D11" s="25"/>
      <c r="E11" s="25"/>
      <c r="F11" s="25"/>
      <c r="G11" s="45"/>
      <c r="H11" s="46"/>
      <c r="I11" s="32"/>
      <c r="J11" s="47"/>
      <c r="K11" s="47"/>
    </row>
    <row r="12" spans="1:11" ht="14.25">
      <c r="A12" s="25"/>
      <c r="B12" s="25"/>
      <c r="C12" s="25"/>
      <c r="D12" s="25"/>
      <c r="E12" s="25"/>
      <c r="F12" s="25"/>
      <c r="G12" s="25"/>
      <c r="H12" s="28"/>
      <c r="I12" s="25"/>
      <c r="J12" s="25"/>
      <c r="K12" s="27"/>
    </row>
    <row r="13" spans="1:12" ht="21.75" customHeight="1" thickBot="1">
      <c r="A13" s="48" t="s">
        <v>22</v>
      </c>
      <c r="B13" s="49" t="s">
        <v>23</v>
      </c>
      <c r="C13" s="50" t="s">
        <v>24</v>
      </c>
      <c r="D13" s="51" t="s">
        <v>25</v>
      </c>
      <c r="E13" s="51" t="s">
        <v>26</v>
      </c>
      <c r="F13" s="52" t="s">
        <v>27</v>
      </c>
      <c r="G13" s="53" t="s">
        <v>28</v>
      </c>
      <c r="H13" s="48" t="s">
        <v>29</v>
      </c>
      <c r="I13" s="147" t="s">
        <v>30</v>
      </c>
      <c r="J13" s="148"/>
      <c r="K13" s="48" t="s">
        <v>17</v>
      </c>
      <c r="L13" s="54"/>
    </row>
    <row r="14" spans="1:15" ht="20.25" customHeight="1" thickTop="1">
      <c r="A14" s="55">
        <v>1</v>
      </c>
      <c r="B14" s="56" t="s">
        <v>31</v>
      </c>
      <c r="C14" s="57" t="s">
        <v>32</v>
      </c>
      <c r="D14" s="58" t="s">
        <v>33</v>
      </c>
      <c r="E14" s="59">
        <v>13950</v>
      </c>
      <c r="F14" s="60" t="s">
        <v>34</v>
      </c>
      <c r="G14" s="59">
        <v>183</v>
      </c>
      <c r="H14" s="61" t="s">
        <v>35</v>
      </c>
      <c r="I14" s="141"/>
      <c r="J14" s="141"/>
      <c r="K14" s="62">
        <f>IF(E14="","",(VLOOKUP(A14,'[1]Sheet1'!$A$1:$H$301,8,FALSE)))</f>
        <v>2000</v>
      </c>
      <c r="M14" s="63"/>
      <c r="N14" s="64"/>
      <c r="O14" s="64"/>
    </row>
    <row r="15" spans="1:15" ht="20.25" customHeight="1">
      <c r="A15" s="65">
        <v>2</v>
      </c>
      <c r="B15" s="66"/>
      <c r="C15" s="67" t="s">
        <v>36</v>
      </c>
      <c r="D15" s="68" t="s">
        <v>37</v>
      </c>
      <c r="E15" s="69">
        <v>9818</v>
      </c>
      <c r="F15" s="70" t="s">
        <v>34</v>
      </c>
      <c r="G15" s="70">
        <v>663</v>
      </c>
      <c r="H15" s="71" t="s">
        <v>38</v>
      </c>
      <c r="I15" s="138"/>
      <c r="J15" s="138"/>
      <c r="K15" s="72">
        <f>IF(E15="","",(VLOOKUP(A15,'[1]Sheet1'!$A$1:$H$301,8,FALSE)))</f>
        <v>2000</v>
      </c>
      <c r="M15" s="63"/>
      <c r="N15" s="64"/>
      <c r="O15" s="64"/>
    </row>
    <row r="16" spans="1:15" ht="20.25" customHeight="1">
      <c r="A16" s="65">
        <v>3</v>
      </c>
      <c r="B16" s="66" t="s">
        <v>39</v>
      </c>
      <c r="C16" s="67" t="s">
        <v>40</v>
      </c>
      <c r="D16" s="68" t="s">
        <v>41</v>
      </c>
      <c r="E16" s="69">
        <v>12066</v>
      </c>
      <c r="F16" s="70" t="s">
        <v>34</v>
      </c>
      <c r="G16" s="70">
        <v>809</v>
      </c>
      <c r="H16" s="71" t="s">
        <v>42</v>
      </c>
      <c r="I16" s="138"/>
      <c r="J16" s="138"/>
      <c r="K16" s="72">
        <f>IF(E16="","",(VLOOKUP(A16,'[1]Sheet1'!$A$1:$H$301,8,FALSE)))</f>
        <v>2000</v>
      </c>
      <c r="M16" s="63"/>
      <c r="N16" s="64"/>
      <c r="O16" s="64"/>
    </row>
    <row r="17" spans="1:15" ht="20.25" customHeight="1">
      <c r="A17" s="65">
        <v>4</v>
      </c>
      <c r="B17" s="66" t="s">
        <v>43</v>
      </c>
      <c r="C17" s="67" t="s">
        <v>44</v>
      </c>
      <c r="D17" s="68" t="s">
        <v>45</v>
      </c>
      <c r="E17" s="69">
        <v>14623</v>
      </c>
      <c r="F17" s="70" t="s">
        <v>34</v>
      </c>
      <c r="G17" s="70">
        <v>607</v>
      </c>
      <c r="H17" s="71" t="s">
        <v>46</v>
      </c>
      <c r="I17" s="138"/>
      <c r="J17" s="138"/>
      <c r="K17" s="72">
        <f>IF(E17="","",(VLOOKUP(A17,'[1]Sheet1'!$A$1:$H$301,8,FALSE)))</f>
        <v>2000</v>
      </c>
      <c r="M17" s="63"/>
      <c r="N17" s="64"/>
      <c r="O17" s="64"/>
    </row>
    <row r="18" spans="1:13" ht="20.25" customHeight="1">
      <c r="A18" s="65">
        <v>5</v>
      </c>
      <c r="B18" s="66" t="s">
        <v>47</v>
      </c>
      <c r="C18" s="67" t="s">
        <v>48</v>
      </c>
      <c r="D18" s="68" t="s">
        <v>49</v>
      </c>
      <c r="E18" s="69">
        <v>5267</v>
      </c>
      <c r="F18" s="70" t="s">
        <v>34</v>
      </c>
      <c r="G18" s="70">
        <v>819</v>
      </c>
      <c r="H18" s="71" t="s">
        <v>50</v>
      </c>
      <c r="I18" s="138"/>
      <c r="J18" s="138"/>
      <c r="K18" s="72">
        <f>IF(E18="","",(VLOOKUP(A18,'[1]Sheet1'!$A$1:$H$301,8,FALSE)))</f>
        <v>2000</v>
      </c>
      <c r="M18" s="63"/>
    </row>
    <row r="19" spans="1:13" ht="20.25" customHeight="1">
      <c r="A19" s="65">
        <v>6</v>
      </c>
      <c r="B19" s="66" t="s">
        <v>51</v>
      </c>
      <c r="C19" s="67" t="s">
        <v>52</v>
      </c>
      <c r="D19" s="68" t="s">
        <v>53</v>
      </c>
      <c r="E19" s="69" t="s">
        <v>54</v>
      </c>
      <c r="F19" s="70" t="s">
        <v>34</v>
      </c>
      <c r="G19" s="70">
        <v>819</v>
      </c>
      <c r="H19" s="71" t="s">
        <v>50</v>
      </c>
      <c r="I19" s="138"/>
      <c r="J19" s="138"/>
      <c r="K19" s="72">
        <f>IF(E19="","",(VLOOKUP(A19,'[1]Sheet1'!$A$1:$H$301,8,FALSE)))</f>
        <v>2000</v>
      </c>
      <c r="M19" s="63"/>
    </row>
    <row r="20" spans="1:13" ht="20.25" customHeight="1">
      <c r="A20" s="65">
        <v>7</v>
      </c>
      <c r="B20" s="66"/>
      <c r="C20" s="67" t="s">
        <v>55</v>
      </c>
      <c r="D20" s="68" t="s">
        <v>56</v>
      </c>
      <c r="E20" s="69">
        <v>9683</v>
      </c>
      <c r="F20" s="70" t="s">
        <v>34</v>
      </c>
      <c r="G20" s="70">
        <v>229</v>
      </c>
      <c r="H20" s="71" t="s">
        <v>57</v>
      </c>
      <c r="I20" s="138"/>
      <c r="J20" s="138"/>
      <c r="K20" s="72">
        <f>IF(E20="","",(VLOOKUP(A20,'[1]Sheet1'!$A$1:$H$301,8,FALSE)))</f>
        <v>2000</v>
      </c>
      <c r="M20" s="63"/>
    </row>
    <row r="21" spans="1:13" ht="20.25" customHeight="1">
      <c r="A21" s="73">
        <v>8</v>
      </c>
      <c r="B21" s="74"/>
      <c r="C21" s="75" t="s">
        <v>58</v>
      </c>
      <c r="D21" s="76" t="s">
        <v>59</v>
      </c>
      <c r="E21" s="77">
        <v>30187</v>
      </c>
      <c r="F21" s="78" t="s">
        <v>34</v>
      </c>
      <c r="G21" s="78"/>
      <c r="H21" s="79" t="s">
        <v>60</v>
      </c>
      <c r="I21" s="138"/>
      <c r="J21" s="138"/>
      <c r="K21" s="72">
        <f>IF(E21="","",(VLOOKUP(A21,'[1]Sheet1'!$A$1:$H$301,8,FALSE)))</f>
        <v>2000</v>
      </c>
      <c r="M21" s="63"/>
    </row>
    <row r="22" spans="1:13" ht="20.25" customHeight="1">
      <c r="A22" s="65">
        <v>9</v>
      </c>
      <c r="B22" s="66" t="s">
        <v>61</v>
      </c>
      <c r="C22" s="67" t="s">
        <v>62</v>
      </c>
      <c r="D22" s="68" t="s">
        <v>63</v>
      </c>
      <c r="E22" s="69">
        <v>16113</v>
      </c>
      <c r="F22" s="70" t="s">
        <v>34</v>
      </c>
      <c r="G22" s="70">
        <v>819</v>
      </c>
      <c r="H22" s="71" t="s">
        <v>50</v>
      </c>
      <c r="I22" s="138"/>
      <c r="J22" s="138"/>
      <c r="K22" s="80">
        <f>IF(E22="","",(VLOOKUP(A22,'[1]Sheet1'!$A$1:$H$301,8,FALSE)))</f>
        <v>2000</v>
      </c>
      <c r="M22" s="63"/>
    </row>
    <row r="23" spans="1:11" ht="20.25" customHeight="1">
      <c r="A23" s="65">
        <v>10</v>
      </c>
      <c r="B23" s="66" t="s">
        <v>64</v>
      </c>
      <c r="C23" s="67" t="s">
        <v>65</v>
      </c>
      <c r="D23" s="68" t="s">
        <v>66</v>
      </c>
      <c r="E23" s="69">
        <v>12269</v>
      </c>
      <c r="F23" s="70" t="s">
        <v>34</v>
      </c>
      <c r="G23" s="70">
        <v>1025</v>
      </c>
      <c r="H23" s="71" t="s">
        <v>67</v>
      </c>
      <c r="I23" s="138"/>
      <c r="J23" s="138"/>
      <c r="K23" s="80">
        <f>IF(E23="","",(VLOOKUP(A23,'[1]Sheet1'!$A$1:$H$301,8,FALSE)))</f>
        <v>2000</v>
      </c>
    </row>
    <row r="24" spans="1:11" ht="20.25" customHeight="1">
      <c r="A24" s="65">
        <v>11</v>
      </c>
      <c r="B24" s="66" t="s">
        <v>68</v>
      </c>
      <c r="C24" s="67" t="s">
        <v>69</v>
      </c>
      <c r="D24" s="68" t="s">
        <v>70</v>
      </c>
      <c r="E24" s="69">
        <v>30675</v>
      </c>
      <c r="F24" s="70" t="s">
        <v>34</v>
      </c>
      <c r="G24" s="70">
        <v>727</v>
      </c>
      <c r="H24" s="71" t="s">
        <v>71</v>
      </c>
      <c r="I24" s="138"/>
      <c r="J24" s="138"/>
      <c r="K24" s="80">
        <f>IF(E24="","",(VLOOKUP(A24,'[1]Sheet1'!$A$1:$H$301,8,FALSE)))</f>
        <v>2000</v>
      </c>
    </row>
    <row r="25" spans="1:11" ht="20.25" customHeight="1">
      <c r="A25" s="65">
        <v>12</v>
      </c>
      <c r="B25" s="66" t="s">
        <v>72</v>
      </c>
      <c r="C25" s="67" t="s">
        <v>73</v>
      </c>
      <c r="D25" s="68" t="s">
        <v>74</v>
      </c>
      <c r="E25" s="69">
        <v>27833</v>
      </c>
      <c r="F25" s="70" t="s">
        <v>34</v>
      </c>
      <c r="G25" s="70">
        <v>196</v>
      </c>
      <c r="H25" s="71" t="s">
        <v>75</v>
      </c>
      <c r="I25" s="138"/>
      <c r="J25" s="138"/>
      <c r="K25" s="80">
        <f>IF(E25="","",(VLOOKUP(A25,'[1]Sheet1'!$A$1:$H$301,8,FALSE)))</f>
        <v>2000</v>
      </c>
    </row>
    <row r="26" spans="1:11" ht="20.25" customHeight="1">
      <c r="A26" s="65">
        <v>13</v>
      </c>
      <c r="B26" s="66"/>
      <c r="C26" s="67" t="s">
        <v>76</v>
      </c>
      <c r="D26" s="68" t="s">
        <v>77</v>
      </c>
      <c r="E26" s="69">
        <v>24033</v>
      </c>
      <c r="F26" s="70" t="s">
        <v>34</v>
      </c>
      <c r="G26" s="70">
        <v>1022</v>
      </c>
      <c r="H26" s="71" t="s">
        <v>78</v>
      </c>
      <c r="I26" s="138"/>
      <c r="J26" s="138"/>
      <c r="K26" s="80">
        <f>IF(E26="","",(VLOOKUP(A26,'[1]Sheet1'!$A$1:$H$301,8,FALSE)))</f>
        <v>2000</v>
      </c>
    </row>
    <row r="27" spans="1:11" ht="20.25" customHeight="1">
      <c r="A27" s="65">
        <v>14</v>
      </c>
      <c r="B27" s="66"/>
      <c r="C27" s="67" t="s">
        <v>79</v>
      </c>
      <c r="D27" s="68" t="s">
        <v>80</v>
      </c>
      <c r="E27" s="69">
        <v>11308</v>
      </c>
      <c r="F27" s="70" t="s">
        <v>34</v>
      </c>
      <c r="G27" s="70">
        <v>659</v>
      </c>
      <c r="H27" s="71" t="s">
        <v>81</v>
      </c>
      <c r="I27" s="138"/>
      <c r="J27" s="138"/>
      <c r="K27" s="80">
        <f>IF(E27="","",(VLOOKUP(A27,'[1]Sheet1'!$A$1:$H$301,8,FALSE)))</f>
        <v>2000</v>
      </c>
    </row>
    <row r="28" spans="1:11" ht="20.25" customHeight="1">
      <c r="A28" s="65">
        <v>15</v>
      </c>
      <c r="B28" s="66" t="s">
        <v>82</v>
      </c>
      <c r="C28" s="67" t="s">
        <v>83</v>
      </c>
      <c r="D28" s="68" t="s">
        <v>84</v>
      </c>
      <c r="E28" s="69">
        <v>27754</v>
      </c>
      <c r="F28" s="70" t="s">
        <v>34</v>
      </c>
      <c r="G28" s="70">
        <v>574</v>
      </c>
      <c r="H28" s="71" t="s">
        <v>85</v>
      </c>
      <c r="I28" s="138"/>
      <c r="J28" s="138"/>
      <c r="K28" s="80">
        <f>IF(E28="","",(VLOOKUP(A28,'[1]Sheet1'!$A$1:$H$301,8,FALSE)))</f>
        <v>2000</v>
      </c>
    </row>
    <row r="29" spans="1:11" ht="20.25" customHeight="1">
      <c r="A29" s="65">
        <v>16</v>
      </c>
      <c r="B29" s="66" t="s">
        <v>86</v>
      </c>
      <c r="C29" s="67" t="s">
        <v>87</v>
      </c>
      <c r="D29" s="68" t="s">
        <v>88</v>
      </c>
      <c r="E29" s="69">
        <v>7205</v>
      </c>
      <c r="F29" s="70" t="s">
        <v>34</v>
      </c>
      <c r="G29" s="70">
        <v>254</v>
      </c>
      <c r="H29" s="71" t="s">
        <v>89</v>
      </c>
      <c r="I29" s="138"/>
      <c r="J29" s="138"/>
      <c r="K29" s="80">
        <f>IF(E29="","",(VLOOKUP(A29,'[1]Sheet1'!$A$1:$H$301,8,FALSE)))</f>
        <v>2000</v>
      </c>
    </row>
    <row r="30" spans="1:11" ht="20.25" customHeight="1">
      <c r="A30" s="65">
        <v>17</v>
      </c>
      <c r="B30" s="66" t="s">
        <v>90</v>
      </c>
      <c r="C30" s="67" t="s">
        <v>91</v>
      </c>
      <c r="D30" s="68" t="s">
        <v>92</v>
      </c>
      <c r="E30" s="69">
        <v>5930</v>
      </c>
      <c r="F30" s="70" t="s">
        <v>34</v>
      </c>
      <c r="G30" s="70">
        <v>706</v>
      </c>
      <c r="H30" s="71" t="s">
        <v>93</v>
      </c>
      <c r="I30" s="138"/>
      <c r="J30" s="138"/>
      <c r="K30" s="80">
        <f>IF(E30="","",(VLOOKUP(A30,'[1]Sheet1'!$A$1:$H$301,8,FALSE)))</f>
        <v>2000</v>
      </c>
    </row>
    <row r="31" spans="1:11" ht="20.25" customHeight="1">
      <c r="A31" s="65">
        <v>18</v>
      </c>
      <c r="B31" s="66" t="s">
        <v>94</v>
      </c>
      <c r="C31" s="67" t="s">
        <v>95</v>
      </c>
      <c r="D31" s="68" t="s">
        <v>96</v>
      </c>
      <c r="E31" s="69" t="s">
        <v>97</v>
      </c>
      <c r="F31" s="70" t="s">
        <v>34</v>
      </c>
      <c r="G31" s="70" t="e">
        <v>#N/A</v>
      </c>
      <c r="H31" s="71" t="s">
        <v>98</v>
      </c>
      <c r="I31" s="138"/>
      <c r="J31" s="138"/>
      <c r="K31" s="80">
        <f>IF(E31="","",(VLOOKUP(A31,'[1]Sheet1'!$A$1:$H$301,8,FALSE)))</f>
        <v>2000</v>
      </c>
    </row>
    <row r="32" spans="1:11" ht="20.25" customHeight="1">
      <c r="A32" s="65">
        <v>19</v>
      </c>
      <c r="B32" s="66"/>
      <c r="C32" s="67" t="s">
        <v>99</v>
      </c>
      <c r="D32" s="68" t="s">
        <v>100</v>
      </c>
      <c r="E32" s="69">
        <v>6012</v>
      </c>
      <c r="F32" s="70" t="s">
        <v>34</v>
      </c>
      <c r="G32" s="70">
        <v>607</v>
      </c>
      <c r="H32" s="71" t="s">
        <v>46</v>
      </c>
      <c r="I32" s="138"/>
      <c r="J32" s="138"/>
      <c r="K32" s="80">
        <f>IF(E32="","",(VLOOKUP(A32,'[1]Sheet1'!$A$1:$H$301,8,FALSE)))</f>
        <v>2000</v>
      </c>
    </row>
    <row r="33" spans="1:11" ht="20.25" customHeight="1">
      <c r="A33" s="65">
        <v>20</v>
      </c>
      <c r="B33" s="66" t="s">
        <v>101</v>
      </c>
      <c r="C33" s="67" t="s">
        <v>102</v>
      </c>
      <c r="D33" s="68" t="s">
        <v>103</v>
      </c>
      <c r="E33" s="69">
        <v>9573</v>
      </c>
      <c r="F33" s="70" t="s">
        <v>34</v>
      </c>
      <c r="G33" s="70">
        <v>1025</v>
      </c>
      <c r="H33" s="71" t="s">
        <v>67</v>
      </c>
      <c r="I33" s="138"/>
      <c r="J33" s="138"/>
      <c r="K33" s="80">
        <f>IF(E33="","",(VLOOKUP(A33,'[1]Sheet1'!$A$1:$H$301,8,FALSE)))</f>
        <v>2000</v>
      </c>
    </row>
    <row r="34" spans="1:11" ht="20.25" customHeight="1">
      <c r="A34" s="65">
        <v>21</v>
      </c>
      <c r="B34" s="66" t="s">
        <v>104</v>
      </c>
      <c r="C34" s="67" t="s">
        <v>105</v>
      </c>
      <c r="D34" s="68" t="s">
        <v>106</v>
      </c>
      <c r="E34" s="69">
        <v>29692</v>
      </c>
      <c r="F34" s="70" t="s">
        <v>34</v>
      </c>
      <c r="G34" s="70">
        <v>302</v>
      </c>
      <c r="H34" s="71" t="s">
        <v>107</v>
      </c>
      <c r="I34" s="138"/>
      <c r="J34" s="138"/>
      <c r="K34" s="80">
        <f>IF(E34="","",(VLOOKUP(A34,'[1]Sheet1'!$A$1:$H$301,8,FALSE)))</f>
        <v>2000</v>
      </c>
    </row>
    <row r="35" spans="1:11" ht="20.25" customHeight="1">
      <c r="A35" s="65">
        <v>22</v>
      </c>
      <c r="B35" s="66" t="s">
        <v>108</v>
      </c>
      <c r="C35" s="67" t="s">
        <v>109</v>
      </c>
      <c r="D35" s="68" t="s">
        <v>110</v>
      </c>
      <c r="E35" s="69">
        <v>15943</v>
      </c>
      <c r="F35" s="70" t="s">
        <v>34</v>
      </c>
      <c r="G35" s="70">
        <v>620</v>
      </c>
      <c r="H35" s="71" t="s">
        <v>111</v>
      </c>
      <c r="I35" s="138"/>
      <c r="J35" s="138"/>
      <c r="K35" s="80">
        <f>IF(E35="","",(VLOOKUP(A35,'[1]Sheet1'!$A$1:$H$301,8,FALSE)))</f>
        <v>2000</v>
      </c>
    </row>
    <row r="36" spans="1:11" ht="20.25" customHeight="1">
      <c r="A36" s="65">
        <v>23</v>
      </c>
      <c r="B36" s="66" t="s">
        <v>112</v>
      </c>
      <c r="C36" s="67" t="s">
        <v>113</v>
      </c>
      <c r="D36" s="68" t="s">
        <v>114</v>
      </c>
      <c r="E36" s="69">
        <v>18921</v>
      </c>
      <c r="F36" s="70" t="s">
        <v>34</v>
      </c>
      <c r="G36" s="70">
        <v>575</v>
      </c>
      <c r="H36" s="71" t="s">
        <v>115</v>
      </c>
      <c r="I36" s="138"/>
      <c r="J36" s="138"/>
      <c r="K36" s="80">
        <f>IF(E36="","",(VLOOKUP(A36,'[1]Sheet1'!$A$1:$H$301,8,FALSE)))</f>
        <v>2000</v>
      </c>
    </row>
    <row r="37" spans="1:11" ht="20.25" customHeight="1">
      <c r="A37" s="65">
        <v>24</v>
      </c>
      <c r="B37" s="66"/>
      <c r="C37" s="67" t="s">
        <v>116</v>
      </c>
      <c r="D37" s="68" t="s">
        <v>117</v>
      </c>
      <c r="E37" s="69">
        <v>37379</v>
      </c>
      <c r="F37" s="70" t="s">
        <v>34</v>
      </c>
      <c r="G37" s="70">
        <v>884</v>
      </c>
      <c r="H37" s="71" t="s">
        <v>118</v>
      </c>
      <c r="I37" s="138"/>
      <c r="J37" s="138"/>
      <c r="K37" s="80">
        <f>IF(E37="","",(VLOOKUP(A37,'[1]Sheet1'!$A$1:$H$301,8,FALSE)))</f>
        <v>2000</v>
      </c>
    </row>
    <row r="38" spans="1:11" ht="20.25" customHeight="1">
      <c r="A38" s="65">
        <v>25</v>
      </c>
      <c r="B38" s="66" t="s">
        <v>119</v>
      </c>
      <c r="C38" s="67" t="s">
        <v>120</v>
      </c>
      <c r="D38" s="68" t="s">
        <v>121</v>
      </c>
      <c r="E38" s="69">
        <v>23205</v>
      </c>
      <c r="F38" s="70" t="s">
        <v>34</v>
      </c>
      <c r="G38" s="70">
        <v>579</v>
      </c>
      <c r="H38" s="71" t="s">
        <v>122</v>
      </c>
      <c r="I38" s="138"/>
      <c r="J38" s="138"/>
      <c r="K38" s="80">
        <f>IF(E38="","",(VLOOKUP(A38,'[1]Sheet1'!$A$1:$H$301,8,FALSE)))</f>
        <v>2000</v>
      </c>
    </row>
    <row r="39" spans="1:11" ht="20.25" customHeight="1">
      <c r="A39" s="65">
        <v>26</v>
      </c>
      <c r="B39" s="66" t="s">
        <v>123</v>
      </c>
      <c r="C39" s="67" t="s">
        <v>124</v>
      </c>
      <c r="D39" s="68" t="s">
        <v>125</v>
      </c>
      <c r="E39" s="69">
        <v>8333</v>
      </c>
      <c r="F39" s="70" t="s">
        <v>34</v>
      </c>
      <c r="G39" s="70">
        <v>663</v>
      </c>
      <c r="H39" s="71" t="s">
        <v>38</v>
      </c>
      <c r="I39" s="138"/>
      <c r="J39" s="138"/>
      <c r="K39" s="80">
        <f>IF(E39="","",(VLOOKUP(A39,'[1]Sheet1'!$A$1:$H$301,8,FALSE)))</f>
        <v>2000</v>
      </c>
    </row>
    <row r="40" spans="1:11" ht="20.25" customHeight="1">
      <c r="A40" s="65">
        <v>27</v>
      </c>
      <c r="B40" s="66" t="s">
        <v>126</v>
      </c>
      <c r="C40" s="67" t="s">
        <v>127</v>
      </c>
      <c r="D40" s="68" t="s">
        <v>128</v>
      </c>
      <c r="E40" s="69">
        <v>12637</v>
      </c>
      <c r="F40" s="70" t="s">
        <v>34</v>
      </c>
      <c r="G40" s="70">
        <v>575</v>
      </c>
      <c r="H40" s="71" t="s">
        <v>115</v>
      </c>
      <c r="I40" s="138"/>
      <c r="J40" s="138"/>
      <c r="K40" s="80">
        <f>IF(E40="","",(VLOOKUP(A40,'[1]Sheet1'!$A$1:$H$301,8,FALSE)))</f>
        <v>2000</v>
      </c>
    </row>
    <row r="41" spans="1:11" ht="20.25" customHeight="1">
      <c r="A41" s="65">
        <v>28</v>
      </c>
      <c r="B41" s="66"/>
      <c r="C41" s="67" t="s">
        <v>129</v>
      </c>
      <c r="D41" s="68" t="s">
        <v>130</v>
      </c>
      <c r="E41" s="69">
        <v>12522</v>
      </c>
      <c r="F41" s="70" t="s">
        <v>34</v>
      </c>
      <c r="G41" s="70">
        <v>267</v>
      </c>
      <c r="H41" s="71" t="s">
        <v>131</v>
      </c>
      <c r="I41" s="138"/>
      <c r="J41" s="138"/>
      <c r="K41" s="80">
        <f>IF(E41="","",(VLOOKUP(A41,'[1]Sheet1'!$A$1:$H$301,8,FALSE)))</f>
        <v>2000</v>
      </c>
    </row>
    <row r="42" spans="1:11" ht="20.25" customHeight="1">
      <c r="A42" s="65">
        <v>29</v>
      </c>
      <c r="B42" s="66"/>
      <c r="C42" s="67" t="s">
        <v>132</v>
      </c>
      <c r="D42" s="68" t="s">
        <v>133</v>
      </c>
      <c r="E42" s="69">
        <v>10968</v>
      </c>
      <c r="F42" s="70" t="s">
        <v>34</v>
      </c>
      <c r="G42" s="70">
        <v>248</v>
      </c>
      <c r="H42" s="71" t="s">
        <v>134</v>
      </c>
      <c r="I42" s="138"/>
      <c r="J42" s="138"/>
      <c r="K42" s="80">
        <f>IF(E42="","",(VLOOKUP(A42,'[1]Sheet1'!$A$1:$H$301,8,FALSE)))</f>
        <v>2000</v>
      </c>
    </row>
    <row r="43" spans="1:11" ht="20.25" customHeight="1">
      <c r="A43" s="81">
        <v>30</v>
      </c>
      <c r="B43" s="82" t="s">
        <v>135</v>
      </c>
      <c r="C43" s="83" t="s">
        <v>136</v>
      </c>
      <c r="D43" s="84" t="s">
        <v>137</v>
      </c>
      <c r="E43" s="85">
        <v>9474</v>
      </c>
      <c r="F43" s="86" t="s">
        <v>34</v>
      </c>
      <c r="G43" s="86">
        <v>186</v>
      </c>
      <c r="H43" s="87" t="s">
        <v>138</v>
      </c>
      <c r="I43" s="139"/>
      <c r="J43" s="139"/>
      <c r="K43" s="88">
        <f>IF(E43="","",(VLOOKUP(A43,'[1]Sheet1'!$A$1:$H$301,8,FALSE)))</f>
        <v>2000</v>
      </c>
    </row>
    <row r="44" spans="1:11" ht="19.5" customHeight="1">
      <c r="A44" s="89">
        <v>31</v>
      </c>
      <c r="B44" s="90"/>
      <c r="C44" s="91"/>
      <c r="D44" s="92"/>
      <c r="E44" s="93"/>
      <c r="F44" s="89"/>
      <c r="G44" s="89"/>
      <c r="H44" s="94"/>
      <c r="I44" s="140"/>
      <c r="J44" s="140"/>
      <c r="K44" s="95">
        <f>IF(E44="","",(VLOOKUP(A44,'[1]Sheet1'!$A$1:$H$301,8,FALSE)))</f>
      </c>
    </row>
    <row r="45" spans="1:11" ht="19.5" customHeight="1">
      <c r="A45" s="65">
        <v>32</v>
      </c>
      <c r="B45" s="96"/>
      <c r="C45" s="97"/>
      <c r="D45" s="98"/>
      <c r="E45" s="99"/>
      <c r="F45" s="65"/>
      <c r="G45" s="65"/>
      <c r="H45" s="100"/>
      <c r="I45" s="138"/>
      <c r="J45" s="138"/>
      <c r="K45" s="80">
        <f>IF(E45="","",(VLOOKUP(A45,'[1]Sheet1'!$A$1:$H$301,8,FALSE)))</f>
      </c>
    </row>
    <row r="46" spans="1:11" ht="19.5" customHeight="1">
      <c r="A46" s="65">
        <v>33</v>
      </c>
      <c r="B46" s="96"/>
      <c r="C46" s="97"/>
      <c r="D46" s="98"/>
      <c r="E46" s="99"/>
      <c r="F46" s="65"/>
      <c r="G46" s="65"/>
      <c r="H46" s="100"/>
      <c r="I46" s="138"/>
      <c r="J46" s="138"/>
      <c r="K46" s="80">
        <f>IF(E46="","",(VLOOKUP(A46,'[1]Sheet1'!$A$1:$H$301,8,FALSE)))</f>
      </c>
    </row>
    <row r="47" spans="1:11" ht="19.5" customHeight="1">
      <c r="A47" s="65">
        <v>34</v>
      </c>
      <c r="B47" s="96"/>
      <c r="C47" s="97"/>
      <c r="D47" s="98"/>
      <c r="E47" s="99"/>
      <c r="F47" s="65"/>
      <c r="G47" s="65"/>
      <c r="H47" s="100"/>
      <c r="I47" s="138"/>
      <c r="J47" s="138"/>
      <c r="K47" s="80">
        <f>IF(E47="","",(VLOOKUP(A47,'[1]Sheet1'!$A$1:$H$301,8,FALSE)))</f>
      </c>
    </row>
    <row r="48" spans="1:11" ht="19.5" customHeight="1">
      <c r="A48" s="65">
        <v>35</v>
      </c>
      <c r="B48" s="96"/>
      <c r="C48" s="97"/>
      <c r="D48" s="98"/>
      <c r="E48" s="99"/>
      <c r="F48" s="65"/>
      <c r="G48" s="65"/>
      <c r="H48" s="100"/>
      <c r="I48" s="138"/>
      <c r="J48" s="138"/>
      <c r="K48" s="80">
        <f>IF(E48="","",(VLOOKUP(A48,'[1]Sheet1'!$A$1:$H$301,8,FALSE)))</f>
      </c>
    </row>
    <row r="49" spans="1:11" ht="19.5" customHeight="1">
      <c r="A49" s="65">
        <v>36</v>
      </c>
      <c r="B49" s="96"/>
      <c r="C49" s="97"/>
      <c r="D49" s="98"/>
      <c r="E49" s="99"/>
      <c r="F49" s="65"/>
      <c r="G49" s="65"/>
      <c r="H49" s="100"/>
      <c r="I49" s="138"/>
      <c r="J49" s="138"/>
      <c r="K49" s="80">
        <f>IF(E49="","",(VLOOKUP(A49,'[1]Sheet1'!$A$1:$H$301,8,FALSE)))</f>
      </c>
    </row>
    <row r="50" spans="1:11" ht="19.5" customHeight="1">
      <c r="A50" s="65">
        <v>37</v>
      </c>
      <c r="B50" s="96"/>
      <c r="C50" s="97"/>
      <c r="D50" s="98"/>
      <c r="E50" s="99"/>
      <c r="F50" s="65"/>
      <c r="G50" s="65"/>
      <c r="H50" s="100"/>
      <c r="I50" s="138"/>
      <c r="J50" s="138"/>
      <c r="K50" s="80">
        <f>IF(E50="","",(VLOOKUP(A50,'[1]Sheet1'!$A$1:$H$301,8,FALSE)))</f>
      </c>
    </row>
    <row r="51" spans="1:11" ht="19.5" customHeight="1">
      <c r="A51" s="65">
        <v>38</v>
      </c>
      <c r="B51" s="96"/>
      <c r="C51" s="97"/>
      <c r="D51" s="98"/>
      <c r="E51" s="99"/>
      <c r="F51" s="65"/>
      <c r="G51" s="65"/>
      <c r="H51" s="100"/>
      <c r="I51" s="138"/>
      <c r="J51" s="138"/>
      <c r="K51" s="80">
        <f>IF(E51="","",(VLOOKUP(A51,'[1]Sheet1'!$A$1:$H$301,8,FALSE)))</f>
      </c>
    </row>
    <row r="52" spans="1:11" ht="19.5" customHeight="1">
      <c r="A52" s="65">
        <v>39</v>
      </c>
      <c r="B52" s="96"/>
      <c r="C52" s="97"/>
      <c r="D52" s="98"/>
      <c r="E52" s="99"/>
      <c r="F52" s="65"/>
      <c r="G52" s="65"/>
      <c r="H52" s="100"/>
      <c r="I52" s="138"/>
      <c r="J52" s="138"/>
      <c r="K52" s="80">
        <f>IF(E52="","",(VLOOKUP(A52,'[1]Sheet1'!$A$1:$H$301,8,FALSE)))</f>
      </c>
    </row>
    <row r="53" spans="1:11" ht="19.5" customHeight="1">
      <c r="A53" s="81">
        <v>40</v>
      </c>
      <c r="B53" s="101"/>
      <c r="C53" s="102"/>
      <c r="D53" s="103"/>
      <c r="E53" s="104"/>
      <c r="F53" s="81"/>
      <c r="G53" s="81"/>
      <c r="H53" s="105"/>
      <c r="I53" s="139"/>
      <c r="J53" s="139"/>
      <c r="K53" s="88">
        <f>IF(E53="","",(VLOOKUP(A53,'[1]Sheet1'!$A$1:$H$301,8,FALSE)))</f>
      </c>
    </row>
    <row r="54" spans="1:11" ht="19.5" customHeight="1">
      <c r="A54" s="106">
        <v>41</v>
      </c>
      <c r="B54" s="107"/>
      <c r="C54" s="108"/>
      <c r="D54" s="109"/>
      <c r="E54" s="110"/>
      <c r="F54" s="106"/>
      <c r="G54" s="106"/>
      <c r="H54" s="111"/>
      <c r="I54" s="141"/>
      <c r="J54" s="141"/>
      <c r="K54" s="72">
        <f>IF(E54="","",(VLOOKUP(A54,'[1]Sheet1'!$A$1:$H$301,8,FALSE)))</f>
      </c>
    </row>
    <row r="55" spans="1:11" ht="19.5" customHeight="1">
      <c r="A55" s="65">
        <v>42</v>
      </c>
      <c r="B55" s="96"/>
      <c r="C55" s="97"/>
      <c r="D55" s="98"/>
      <c r="E55" s="99"/>
      <c r="F55" s="65"/>
      <c r="G55" s="65"/>
      <c r="H55" s="100"/>
      <c r="I55" s="138"/>
      <c r="J55" s="138"/>
      <c r="K55" s="80">
        <f>IF(E55="","",(VLOOKUP(A55,'[1]Sheet1'!$A$1:$H$301,8,FALSE)))</f>
      </c>
    </row>
    <row r="56" spans="1:11" ht="19.5" customHeight="1">
      <c r="A56" s="65">
        <v>43</v>
      </c>
      <c r="B56" s="96"/>
      <c r="C56" s="97"/>
      <c r="D56" s="98"/>
      <c r="E56" s="99"/>
      <c r="F56" s="65"/>
      <c r="G56" s="65"/>
      <c r="H56" s="100"/>
      <c r="I56" s="138"/>
      <c r="J56" s="138"/>
      <c r="K56" s="80">
        <f>IF(E56="","",(VLOOKUP(A56,'[1]Sheet1'!$A$1:$H$301,8,FALSE)))</f>
      </c>
    </row>
    <row r="57" spans="1:11" ht="19.5" customHeight="1">
      <c r="A57" s="65">
        <v>44</v>
      </c>
      <c r="B57" s="96"/>
      <c r="C57" s="97"/>
      <c r="D57" s="98"/>
      <c r="E57" s="99"/>
      <c r="F57" s="65"/>
      <c r="G57" s="65"/>
      <c r="H57" s="100"/>
      <c r="I57" s="138"/>
      <c r="J57" s="138"/>
      <c r="K57" s="80">
        <f>IF(E57="","",(VLOOKUP(A57,'[1]Sheet1'!$A$1:$H$301,8,FALSE)))</f>
      </c>
    </row>
    <row r="58" spans="1:11" ht="19.5" customHeight="1">
      <c r="A58" s="65">
        <v>45</v>
      </c>
      <c r="B58" s="96"/>
      <c r="C58" s="97"/>
      <c r="D58" s="98"/>
      <c r="E58" s="99"/>
      <c r="F58" s="65"/>
      <c r="G58" s="65"/>
      <c r="H58" s="100"/>
      <c r="I58" s="138"/>
      <c r="J58" s="138"/>
      <c r="K58" s="80">
        <f>IF(E58="","",(VLOOKUP(A58,'[1]Sheet1'!$A$1:$H$301,8,FALSE)))</f>
      </c>
    </row>
    <row r="59" spans="1:11" ht="19.5" customHeight="1">
      <c r="A59" s="65">
        <v>46</v>
      </c>
      <c r="B59" s="96"/>
      <c r="C59" s="97"/>
      <c r="D59" s="98"/>
      <c r="E59" s="99"/>
      <c r="F59" s="65"/>
      <c r="G59" s="65"/>
      <c r="H59" s="100"/>
      <c r="I59" s="138"/>
      <c r="J59" s="138"/>
      <c r="K59" s="80">
        <f>IF(E59="","",(VLOOKUP(A59,'[1]Sheet1'!$A$1:$H$301,8,FALSE)))</f>
      </c>
    </row>
    <row r="60" spans="1:11" ht="19.5" customHeight="1">
      <c r="A60" s="65">
        <v>47</v>
      </c>
      <c r="B60" s="96"/>
      <c r="C60" s="97"/>
      <c r="D60" s="98"/>
      <c r="E60" s="99"/>
      <c r="F60" s="65"/>
      <c r="G60" s="65"/>
      <c r="H60" s="100"/>
      <c r="I60" s="138"/>
      <c r="J60" s="138"/>
      <c r="K60" s="80">
        <f>IF(E60="","",(VLOOKUP(A60,'[1]Sheet1'!$A$1:$H$301,8,FALSE)))</f>
      </c>
    </row>
    <row r="61" spans="1:11" ht="19.5" customHeight="1">
      <c r="A61" s="65">
        <v>48</v>
      </c>
      <c r="B61" s="96"/>
      <c r="C61" s="97"/>
      <c r="D61" s="98"/>
      <c r="E61" s="99"/>
      <c r="F61" s="65"/>
      <c r="G61" s="65"/>
      <c r="H61" s="100"/>
      <c r="I61" s="138"/>
      <c r="J61" s="138"/>
      <c r="K61" s="80">
        <f>IF(E61="","",(VLOOKUP(A61,'[1]Sheet1'!$A$1:$H$301,8,FALSE)))</f>
      </c>
    </row>
    <row r="62" spans="1:11" ht="19.5" customHeight="1">
      <c r="A62" s="65">
        <v>49</v>
      </c>
      <c r="B62" s="96"/>
      <c r="C62" s="97"/>
      <c r="D62" s="98"/>
      <c r="E62" s="99"/>
      <c r="F62" s="65"/>
      <c r="G62" s="65"/>
      <c r="H62" s="100"/>
      <c r="I62" s="138"/>
      <c r="J62" s="138"/>
      <c r="K62" s="80">
        <f>IF(E62="","",(VLOOKUP(A62,'[1]Sheet1'!$A$1:$H$301,8,FALSE)))</f>
      </c>
    </row>
    <row r="63" spans="1:11" ht="19.5" customHeight="1">
      <c r="A63" s="65">
        <v>50</v>
      </c>
      <c r="B63" s="96"/>
      <c r="C63" s="97"/>
      <c r="D63" s="98"/>
      <c r="E63" s="99"/>
      <c r="F63" s="65"/>
      <c r="G63" s="65"/>
      <c r="H63" s="100"/>
      <c r="I63" s="138"/>
      <c r="J63" s="138"/>
      <c r="K63" s="80">
        <f>IF(E63="","",(VLOOKUP(A63,'[1]Sheet1'!$A$1:$H$301,8,FALSE)))</f>
      </c>
    </row>
    <row r="64" spans="1:11" ht="19.5" customHeight="1">
      <c r="A64" s="65">
        <v>51</v>
      </c>
      <c r="B64" s="96"/>
      <c r="C64" s="97"/>
      <c r="D64" s="98"/>
      <c r="E64" s="99"/>
      <c r="F64" s="65"/>
      <c r="G64" s="65"/>
      <c r="H64" s="100"/>
      <c r="I64" s="138"/>
      <c r="J64" s="138"/>
      <c r="K64" s="80">
        <f>IF(E64="","",(VLOOKUP(A64,'[1]Sheet1'!$A$1:$H$301,8,FALSE)))</f>
      </c>
    </row>
    <row r="65" spans="1:11" ht="19.5" customHeight="1">
      <c r="A65" s="65">
        <v>52</v>
      </c>
      <c r="B65" s="96"/>
      <c r="C65" s="97"/>
      <c r="D65" s="98"/>
      <c r="E65" s="99"/>
      <c r="F65" s="65"/>
      <c r="G65" s="65"/>
      <c r="H65" s="100"/>
      <c r="I65" s="138"/>
      <c r="J65" s="138"/>
      <c r="K65" s="80">
        <f>IF(E65="","",(VLOOKUP(A65,'[1]Sheet1'!$A$1:$H$301,8,FALSE)))</f>
      </c>
    </row>
    <row r="66" spans="1:11" ht="19.5" customHeight="1">
      <c r="A66" s="65">
        <v>53</v>
      </c>
      <c r="B66" s="96"/>
      <c r="C66" s="97"/>
      <c r="D66" s="98"/>
      <c r="E66" s="99"/>
      <c r="F66" s="65"/>
      <c r="G66" s="65"/>
      <c r="H66" s="100"/>
      <c r="I66" s="138"/>
      <c r="J66" s="138"/>
      <c r="K66" s="80">
        <f>IF(E66="","",(VLOOKUP(A66,'[1]Sheet1'!$A$1:$H$301,8,FALSE)))</f>
      </c>
    </row>
    <row r="67" spans="1:11" ht="19.5" customHeight="1">
      <c r="A67" s="65">
        <v>54</v>
      </c>
      <c r="B67" s="96"/>
      <c r="C67" s="97"/>
      <c r="D67" s="98"/>
      <c r="E67" s="99"/>
      <c r="F67" s="65"/>
      <c r="G67" s="65"/>
      <c r="H67" s="100"/>
      <c r="I67" s="138"/>
      <c r="J67" s="138"/>
      <c r="K67" s="80">
        <f>IF(E67="","",(VLOOKUP(A67,'[1]Sheet1'!$A$1:$H$301,8,FALSE)))</f>
      </c>
    </row>
    <row r="68" spans="1:11" ht="19.5" customHeight="1">
      <c r="A68" s="65">
        <v>55</v>
      </c>
      <c r="B68" s="96"/>
      <c r="C68" s="97"/>
      <c r="D68" s="98"/>
      <c r="E68" s="99"/>
      <c r="F68" s="65"/>
      <c r="G68" s="65"/>
      <c r="H68" s="100"/>
      <c r="I68" s="138"/>
      <c r="J68" s="138"/>
      <c r="K68" s="80">
        <f>IF(E68="","",(VLOOKUP(A68,'[1]Sheet1'!$A$1:$H$301,8,FALSE)))</f>
      </c>
    </row>
    <row r="69" spans="1:11" ht="19.5" customHeight="1">
      <c r="A69" s="65">
        <v>56</v>
      </c>
      <c r="B69" s="96"/>
      <c r="C69" s="97"/>
      <c r="D69" s="98"/>
      <c r="E69" s="99"/>
      <c r="F69" s="65"/>
      <c r="G69" s="65"/>
      <c r="H69" s="100"/>
      <c r="I69" s="138"/>
      <c r="J69" s="138"/>
      <c r="K69" s="80">
        <f>IF(E69="","",(VLOOKUP(A69,'[1]Sheet1'!$A$1:$H$301,8,FALSE)))</f>
      </c>
    </row>
    <row r="70" spans="1:11" ht="19.5" customHeight="1">
      <c r="A70" s="65">
        <v>57</v>
      </c>
      <c r="B70" s="96"/>
      <c r="C70" s="97"/>
      <c r="D70" s="98"/>
      <c r="E70" s="99"/>
      <c r="F70" s="65"/>
      <c r="G70" s="65"/>
      <c r="H70" s="100"/>
      <c r="I70" s="138"/>
      <c r="J70" s="138"/>
      <c r="K70" s="80">
        <f>IF(E70="","",(VLOOKUP(A70,'[1]Sheet1'!$A$1:$H$301,8,FALSE)))</f>
      </c>
    </row>
    <row r="71" spans="1:11" ht="19.5" customHeight="1">
      <c r="A71" s="65">
        <v>58</v>
      </c>
      <c r="B71" s="96"/>
      <c r="C71" s="97"/>
      <c r="D71" s="98"/>
      <c r="E71" s="99"/>
      <c r="F71" s="65"/>
      <c r="G71" s="65"/>
      <c r="H71" s="100"/>
      <c r="I71" s="138"/>
      <c r="J71" s="138"/>
      <c r="K71" s="80">
        <f>IF(E71="","",(VLOOKUP(A71,'[1]Sheet1'!$A$1:$H$301,8,FALSE)))</f>
      </c>
    </row>
    <row r="72" spans="1:11" ht="19.5" customHeight="1">
      <c r="A72" s="65">
        <v>59</v>
      </c>
      <c r="B72" s="96"/>
      <c r="C72" s="97"/>
      <c r="D72" s="98"/>
      <c r="E72" s="99"/>
      <c r="F72" s="65"/>
      <c r="G72" s="65"/>
      <c r="H72" s="100"/>
      <c r="I72" s="138"/>
      <c r="J72" s="138"/>
      <c r="K72" s="80">
        <f>IF(E72="","",(VLOOKUP(A72,'[1]Sheet1'!$A$1:$H$301,8,FALSE)))</f>
      </c>
    </row>
    <row r="73" spans="1:11" ht="19.5" customHeight="1">
      <c r="A73" s="65">
        <v>60</v>
      </c>
      <c r="B73" s="96"/>
      <c r="C73" s="97"/>
      <c r="D73" s="98"/>
      <c r="E73" s="99"/>
      <c r="F73" s="65"/>
      <c r="G73" s="65"/>
      <c r="H73" s="100"/>
      <c r="I73" s="138"/>
      <c r="J73" s="138"/>
      <c r="K73" s="80">
        <f>IF(E73="","",(VLOOKUP(A73,'[1]Sheet1'!$A$1:$H$301,8,FALSE)))</f>
      </c>
    </row>
    <row r="74" spans="1:11" ht="19.5" customHeight="1">
      <c r="A74" s="65">
        <v>61</v>
      </c>
      <c r="B74" s="96"/>
      <c r="C74" s="97"/>
      <c r="D74" s="98"/>
      <c r="E74" s="99"/>
      <c r="F74" s="65"/>
      <c r="G74" s="65"/>
      <c r="H74" s="100"/>
      <c r="I74" s="138"/>
      <c r="J74" s="138"/>
      <c r="K74" s="80">
        <f>IF(E74="","",(VLOOKUP(A74,'[1]Sheet1'!$A$1:$H$301,8,FALSE)))</f>
      </c>
    </row>
    <row r="75" spans="1:11" ht="19.5" customHeight="1">
      <c r="A75" s="65">
        <v>62</v>
      </c>
      <c r="B75" s="96"/>
      <c r="C75" s="97"/>
      <c r="D75" s="98"/>
      <c r="E75" s="99"/>
      <c r="F75" s="65"/>
      <c r="G75" s="65"/>
      <c r="H75" s="100"/>
      <c r="I75" s="138"/>
      <c r="J75" s="138"/>
      <c r="K75" s="80">
        <f>IF(E75="","",(VLOOKUP(A75,'[1]Sheet1'!$A$1:$H$301,8,FALSE)))</f>
      </c>
    </row>
    <row r="76" spans="1:11" ht="19.5" customHeight="1">
      <c r="A76" s="65">
        <v>63</v>
      </c>
      <c r="B76" s="96"/>
      <c r="C76" s="97"/>
      <c r="D76" s="98"/>
      <c r="E76" s="99"/>
      <c r="F76" s="65"/>
      <c r="G76" s="65"/>
      <c r="H76" s="100"/>
      <c r="I76" s="138"/>
      <c r="J76" s="138"/>
      <c r="K76" s="80">
        <f>IF(E76="","",(VLOOKUP(A76,'[1]Sheet1'!$A$1:$H$301,8,FALSE)))</f>
      </c>
    </row>
    <row r="77" spans="1:11" ht="19.5" customHeight="1">
      <c r="A77" s="65">
        <v>64</v>
      </c>
      <c r="B77" s="96"/>
      <c r="C77" s="97"/>
      <c r="D77" s="98"/>
      <c r="E77" s="99"/>
      <c r="F77" s="65"/>
      <c r="G77" s="65"/>
      <c r="H77" s="100"/>
      <c r="I77" s="138"/>
      <c r="J77" s="138"/>
      <c r="K77" s="80">
        <f>IF(E77="","",(VLOOKUP(A77,'[1]Sheet1'!$A$1:$H$301,8,FALSE)))</f>
      </c>
    </row>
    <row r="78" spans="1:11" ht="19.5" customHeight="1">
      <c r="A78" s="65">
        <v>65</v>
      </c>
      <c r="B78" s="96"/>
      <c r="C78" s="97"/>
      <c r="D78" s="98"/>
      <c r="E78" s="99"/>
      <c r="F78" s="65"/>
      <c r="G78" s="65"/>
      <c r="H78" s="100"/>
      <c r="I78" s="138"/>
      <c r="J78" s="138"/>
      <c r="K78" s="80">
        <f>IF(E78="","",(VLOOKUP(A78,'[1]Sheet1'!$A$1:$H$301,8,FALSE)))</f>
      </c>
    </row>
    <row r="79" spans="1:11" ht="19.5" customHeight="1">
      <c r="A79" s="65">
        <v>66</v>
      </c>
      <c r="B79" s="96"/>
      <c r="C79" s="97"/>
      <c r="D79" s="98"/>
      <c r="E79" s="99"/>
      <c r="F79" s="65"/>
      <c r="G79" s="65"/>
      <c r="H79" s="100"/>
      <c r="I79" s="138"/>
      <c r="J79" s="138"/>
      <c r="K79" s="80">
        <f>IF(E79="","",(VLOOKUP(A79,'[1]Sheet1'!$A$1:$H$301,8,FALSE)))</f>
      </c>
    </row>
    <row r="80" spans="1:11" ht="19.5" customHeight="1">
      <c r="A80" s="65">
        <v>67</v>
      </c>
      <c r="B80" s="96"/>
      <c r="C80" s="97"/>
      <c r="D80" s="98"/>
      <c r="E80" s="99"/>
      <c r="F80" s="65"/>
      <c r="G80" s="65"/>
      <c r="H80" s="100"/>
      <c r="I80" s="138"/>
      <c r="J80" s="138"/>
      <c r="K80" s="80">
        <f>IF(E80="","",(VLOOKUP(A80,'[1]Sheet1'!$A$1:$H$301,8,FALSE)))</f>
      </c>
    </row>
    <row r="81" spans="1:11" ht="19.5" customHeight="1">
      <c r="A81" s="65">
        <v>68</v>
      </c>
      <c r="B81" s="96"/>
      <c r="C81" s="97"/>
      <c r="D81" s="98"/>
      <c r="E81" s="99"/>
      <c r="F81" s="65"/>
      <c r="G81" s="65"/>
      <c r="H81" s="100"/>
      <c r="I81" s="138"/>
      <c r="J81" s="138"/>
      <c r="K81" s="80">
        <f>IF(E81="","",(VLOOKUP(A81,'[1]Sheet1'!$A$1:$H$301,8,FALSE)))</f>
      </c>
    </row>
    <row r="82" spans="1:11" ht="19.5" customHeight="1">
      <c r="A82" s="65">
        <v>69</v>
      </c>
      <c r="B82" s="96"/>
      <c r="C82" s="97"/>
      <c r="D82" s="98"/>
      <c r="E82" s="99"/>
      <c r="F82" s="65"/>
      <c r="G82" s="65"/>
      <c r="H82" s="100"/>
      <c r="I82" s="138"/>
      <c r="J82" s="138"/>
      <c r="K82" s="80">
        <f>IF(E82="","",(VLOOKUP(A82,'[1]Sheet1'!$A$1:$H$301,8,FALSE)))</f>
      </c>
    </row>
    <row r="83" spans="1:11" ht="19.5" customHeight="1">
      <c r="A83" s="81">
        <v>70</v>
      </c>
      <c r="B83" s="101"/>
      <c r="C83" s="102"/>
      <c r="D83" s="103"/>
      <c r="E83" s="104"/>
      <c r="F83" s="81"/>
      <c r="G83" s="81"/>
      <c r="H83" s="105"/>
      <c r="I83" s="139"/>
      <c r="J83" s="139"/>
      <c r="K83" s="88">
        <f>IF(E83="","",(VLOOKUP(A83,'[1]Sheet1'!$A$1:$H$301,8,FALSE)))</f>
      </c>
    </row>
    <row r="84" spans="1:11" ht="19.5" customHeight="1">
      <c r="A84" s="89">
        <v>71</v>
      </c>
      <c r="B84" s="90"/>
      <c r="C84" s="91"/>
      <c r="D84" s="92"/>
      <c r="E84" s="93"/>
      <c r="F84" s="89"/>
      <c r="G84" s="89"/>
      <c r="H84" s="94"/>
      <c r="I84" s="140"/>
      <c r="J84" s="140"/>
      <c r="K84" s="95">
        <f>IF(E84="","",(VLOOKUP(A84,'[1]Sheet1'!$A$1:$H$301,8,FALSE)))</f>
      </c>
    </row>
    <row r="85" spans="1:11" ht="19.5" customHeight="1">
      <c r="A85" s="65">
        <v>72</v>
      </c>
      <c r="B85" s="96"/>
      <c r="C85" s="97"/>
      <c r="D85" s="98"/>
      <c r="E85" s="99"/>
      <c r="F85" s="65"/>
      <c r="G85" s="65"/>
      <c r="H85" s="100"/>
      <c r="I85" s="138"/>
      <c r="J85" s="138"/>
      <c r="K85" s="80">
        <f>IF(E85="","",(VLOOKUP(A85,'[1]Sheet1'!$A$1:$H$301,8,FALSE)))</f>
      </c>
    </row>
    <row r="86" spans="1:11" ht="19.5" customHeight="1">
      <c r="A86" s="65">
        <v>73</v>
      </c>
      <c r="B86" s="96"/>
      <c r="C86" s="97"/>
      <c r="D86" s="98"/>
      <c r="E86" s="99"/>
      <c r="F86" s="65"/>
      <c r="G86" s="65"/>
      <c r="H86" s="100"/>
      <c r="I86" s="138"/>
      <c r="J86" s="138"/>
      <c r="K86" s="80">
        <f>IF(E86="","",(VLOOKUP(A86,'[1]Sheet1'!$A$1:$H$301,8,FALSE)))</f>
      </c>
    </row>
    <row r="87" spans="1:11" ht="19.5" customHeight="1">
      <c r="A87" s="65">
        <v>74</v>
      </c>
      <c r="B87" s="96"/>
      <c r="C87" s="97"/>
      <c r="D87" s="98"/>
      <c r="E87" s="99"/>
      <c r="F87" s="65"/>
      <c r="G87" s="65"/>
      <c r="H87" s="100"/>
      <c r="I87" s="138"/>
      <c r="J87" s="138"/>
      <c r="K87" s="80">
        <f>IF(E87="","",(VLOOKUP(A87,'[1]Sheet1'!$A$1:$H$301,8,FALSE)))</f>
      </c>
    </row>
    <row r="88" spans="1:11" ht="19.5" customHeight="1">
      <c r="A88" s="65">
        <v>75</v>
      </c>
      <c r="B88" s="96"/>
      <c r="C88" s="97"/>
      <c r="D88" s="98"/>
      <c r="E88" s="99"/>
      <c r="F88" s="65"/>
      <c r="G88" s="65"/>
      <c r="H88" s="100"/>
      <c r="I88" s="138"/>
      <c r="J88" s="138"/>
      <c r="K88" s="80">
        <f>IF(E88="","",(VLOOKUP(A88,'[1]Sheet1'!$A$1:$H$301,8,FALSE)))</f>
      </c>
    </row>
    <row r="89" spans="1:11" ht="19.5" customHeight="1">
      <c r="A89" s="65">
        <v>76</v>
      </c>
      <c r="B89" s="96"/>
      <c r="C89" s="97"/>
      <c r="D89" s="98"/>
      <c r="E89" s="99"/>
      <c r="F89" s="65"/>
      <c r="G89" s="65"/>
      <c r="H89" s="100"/>
      <c r="I89" s="138"/>
      <c r="J89" s="138"/>
      <c r="K89" s="80">
        <f>IF(E89="","",(VLOOKUP(A89,'[1]Sheet1'!$A$1:$H$301,8,FALSE)))</f>
      </c>
    </row>
    <row r="90" spans="1:11" ht="19.5" customHeight="1">
      <c r="A90" s="65">
        <v>77</v>
      </c>
      <c r="B90" s="96"/>
      <c r="C90" s="97"/>
      <c r="D90" s="98"/>
      <c r="E90" s="99"/>
      <c r="F90" s="65"/>
      <c r="G90" s="65"/>
      <c r="H90" s="100"/>
      <c r="I90" s="138"/>
      <c r="J90" s="138"/>
      <c r="K90" s="80">
        <f>IF(E90="","",(VLOOKUP(A90,'[1]Sheet1'!$A$1:$H$301,8,FALSE)))</f>
      </c>
    </row>
    <row r="91" spans="1:11" ht="19.5" customHeight="1">
      <c r="A91" s="65">
        <v>78</v>
      </c>
      <c r="B91" s="96"/>
      <c r="C91" s="97"/>
      <c r="D91" s="98"/>
      <c r="E91" s="99"/>
      <c r="F91" s="65"/>
      <c r="G91" s="65"/>
      <c r="H91" s="100"/>
      <c r="I91" s="138"/>
      <c r="J91" s="138"/>
      <c r="K91" s="80">
        <f>IF(E91="","",(VLOOKUP(A91,'[1]Sheet1'!$A$1:$H$301,8,FALSE)))</f>
      </c>
    </row>
    <row r="92" spans="1:11" ht="19.5" customHeight="1">
      <c r="A92" s="65">
        <v>79</v>
      </c>
      <c r="B92" s="96"/>
      <c r="C92" s="97"/>
      <c r="D92" s="98"/>
      <c r="E92" s="99"/>
      <c r="F92" s="65"/>
      <c r="G92" s="65"/>
      <c r="H92" s="100"/>
      <c r="I92" s="138"/>
      <c r="J92" s="138"/>
      <c r="K92" s="80">
        <f>IF(E92="","",(VLOOKUP(A92,'[1]Sheet1'!$A$1:$H$301,8,FALSE)))</f>
      </c>
    </row>
    <row r="93" spans="1:11" ht="19.5" customHeight="1">
      <c r="A93" s="65">
        <v>80</v>
      </c>
      <c r="B93" s="96"/>
      <c r="C93" s="97"/>
      <c r="D93" s="98"/>
      <c r="E93" s="99"/>
      <c r="F93" s="65"/>
      <c r="G93" s="65"/>
      <c r="H93" s="100"/>
      <c r="I93" s="138"/>
      <c r="J93" s="138"/>
      <c r="K93" s="80">
        <f>IF(E93="","",(VLOOKUP(A93,'[1]Sheet1'!$A$1:$H$301,8,FALSE)))</f>
      </c>
    </row>
    <row r="94" spans="1:11" ht="19.5" customHeight="1">
      <c r="A94" s="65">
        <v>81</v>
      </c>
      <c r="B94" s="96"/>
      <c r="C94" s="97"/>
      <c r="D94" s="98"/>
      <c r="E94" s="99"/>
      <c r="F94" s="65"/>
      <c r="G94" s="65"/>
      <c r="H94" s="100"/>
      <c r="I94" s="138"/>
      <c r="J94" s="138"/>
      <c r="K94" s="80">
        <f>IF(E94="","",(VLOOKUP(A94,'[1]Sheet1'!$A$1:$H$301,8,FALSE)))</f>
      </c>
    </row>
    <row r="95" spans="1:11" ht="19.5" customHeight="1">
      <c r="A95" s="65">
        <v>82</v>
      </c>
      <c r="B95" s="96"/>
      <c r="C95" s="97"/>
      <c r="D95" s="98"/>
      <c r="E95" s="99"/>
      <c r="F95" s="65"/>
      <c r="G95" s="65"/>
      <c r="H95" s="100"/>
      <c r="I95" s="138"/>
      <c r="J95" s="138"/>
      <c r="K95" s="80">
        <f>IF(E95="","",(VLOOKUP(A95,'[1]Sheet1'!$A$1:$H$301,8,FALSE)))</f>
      </c>
    </row>
    <row r="96" spans="1:11" ht="19.5" customHeight="1">
      <c r="A96" s="65">
        <v>83</v>
      </c>
      <c r="B96" s="96"/>
      <c r="C96" s="97"/>
      <c r="D96" s="98"/>
      <c r="E96" s="99"/>
      <c r="F96" s="65"/>
      <c r="G96" s="65"/>
      <c r="H96" s="100"/>
      <c r="I96" s="138"/>
      <c r="J96" s="138"/>
      <c r="K96" s="80">
        <f>IF(E96="","",(VLOOKUP(A96,'[1]Sheet1'!$A$1:$H$301,8,FALSE)))</f>
      </c>
    </row>
    <row r="97" spans="1:11" ht="19.5" customHeight="1">
      <c r="A97" s="65">
        <v>84</v>
      </c>
      <c r="B97" s="96"/>
      <c r="C97" s="97"/>
      <c r="D97" s="98"/>
      <c r="E97" s="99"/>
      <c r="F97" s="65"/>
      <c r="G97" s="65"/>
      <c r="H97" s="100"/>
      <c r="I97" s="138"/>
      <c r="J97" s="138"/>
      <c r="K97" s="80">
        <f>IF(E97="","",(VLOOKUP(A97,'[1]Sheet1'!$A$1:$H$301,8,FALSE)))</f>
      </c>
    </row>
    <row r="98" spans="1:11" ht="19.5" customHeight="1">
      <c r="A98" s="65">
        <v>85</v>
      </c>
      <c r="B98" s="96"/>
      <c r="C98" s="97"/>
      <c r="D98" s="98"/>
      <c r="E98" s="99"/>
      <c r="F98" s="65"/>
      <c r="G98" s="65"/>
      <c r="H98" s="100"/>
      <c r="I98" s="138"/>
      <c r="J98" s="138"/>
      <c r="K98" s="80">
        <f>IF(E98="","",(VLOOKUP(A98,'[1]Sheet1'!$A$1:$H$301,8,FALSE)))</f>
      </c>
    </row>
    <row r="99" spans="1:11" ht="19.5" customHeight="1">
      <c r="A99" s="65">
        <v>86</v>
      </c>
      <c r="B99" s="96"/>
      <c r="C99" s="97"/>
      <c r="D99" s="98"/>
      <c r="E99" s="99"/>
      <c r="F99" s="65"/>
      <c r="G99" s="65"/>
      <c r="H99" s="100"/>
      <c r="I99" s="138"/>
      <c r="J99" s="138"/>
      <c r="K99" s="80">
        <f>IF(E99="","",(VLOOKUP(A99,'[1]Sheet1'!$A$1:$H$301,8,FALSE)))</f>
      </c>
    </row>
    <row r="100" spans="1:11" ht="19.5" customHeight="1">
      <c r="A100" s="65">
        <v>87</v>
      </c>
      <c r="B100" s="96"/>
      <c r="C100" s="97"/>
      <c r="D100" s="98"/>
      <c r="E100" s="99"/>
      <c r="F100" s="65"/>
      <c r="G100" s="65"/>
      <c r="H100" s="100"/>
      <c r="I100" s="138"/>
      <c r="J100" s="138"/>
      <c r="K100" s="80">
        <f>IF(E100="","",(VLOOKUP(A100,'[1]Sheet1'!$A$1:$H$301,8,FALSE)))</f>
      </c>
    </row>
    <row r="101" spans="1:11" ht="19.5" customHeight="1">
      <c r="A101" s="65">
        <v>88</v>
      </c>
      <c r="B101" s="96"/>
      <c r="C101" s="97"/>
      <c r="D101" s="98"/>
      <c r="E101" s="99"/>
      <c r="F101" s="65"/>
      <c r="G101" s="65"/>
      <c r="H101" s="100"/>
      <c r="I101" s="138"/>
      <c r="J101" s="138"/>
      <c r="K101" s="80">
        <f>IF(E101="","",(VLOOKUP(A101,'[1]Sheet1'!$A$1:$H$301,8,FALSE)))</f>
      </c>
    </row>
    <row r="102" spans="1:11" ht="19.5" customHeight="1">
      <c r="A102" s="65">
        <v>89</v>
      </c>
      <c r="B102" s="96"/>
      <c r="C102" s="97"/>
      <c r="D102" s="99"/>
      <c r="E102" s="99"/>
      <c r="F102" s="65"/>
      <c r="G102" s="65"/>
      <c r="H102" s="100"/>
      <c r="I102" s="138"/>
      <c r="J102" s="138"/>
      <c r="K102" s="80">
        <f>IF(E102="","",(VLOOKUP(A102,'[1]Sheet1'!$A$1:$H$301,8,FALSE)))</f>
      </c>
    </row>
    <row r="103" spans="1:11" ht="19.5" customHeight="1">
      <c r="A103" s="65">
        <v>90</v>
      </c>
      <c r="B103" s="96"/>
      <c r="C103" s="97"/>
      <c r="D103" s="99"/>
      <c r="E103" s="99"/>
      <c r="F103" s="65"/>
      <c r="G103" s="65"/>
      <c r="H103" s="100"/>
      <c r="I103" s="138"/>
      <c r="J103" s="138"/>
      <c r="K103" s="80">
        <f>IF(E103="","",(VLOOKUP(A103,'[1]Sheet1'!$A$1:$H$301,8,FALSE)))</f>
      </c>
    </row>
    <row r="104" spans="1:11" ht="19.5" customHeight="1">
      <c r="A104" s="65">
        <v>91</v>
      </c>
      <c r="B104" s="96"/>
      <c r="C104" s="97"/>
      <c r="D104" s="99"/>
      <c r="E104" s="99"/>
      <c r="F104" s="65"/>
      <c r="G104" s="65"/>
      <c r="H104" s="100"/>
      <c r="I104" s="138"/>
      <c r="J104" s="138"/>
      <c r="K104" s="80">
        <f>IF(E104="","",(VLOOKUP(A104,'[1]Sheet1'!$A$1:$H$301,8,FALSE)))</f>
      </c>
    </row>
    <row r="105" spans="1:11" ht="19.5" customHeight="1">
      <c r="A105" s="65">
        <v>92</v>
      </c>
      <c r="B105" s="96"/>
      <c r="C105" s="97"/>
      <c r="D105" s="99"/>
      <c r="E105" s="99"/>
      <c r="F105" s="65"/>
      <c r="G105" s="65"/>
      <c r="H105" s="100"/>
      <c r="I105" s="138"/>
      <c r="J105" s="138"/>
      <c r="K105" s="80">
        <f>IF(E105="","",(VLOOKUP(A105,'[1]Sheet1'!$A$1:$H$301,8,FALSE)))</f>
      </c>
    </row>
    <row r="106" spans="1:11" ht="19.5" customHeight="1">
      <c r="A106" s="65">
        <v>93</v>
      </c>
      <c r="B106" s="96"/>
      <c r="C106" s="97"/>
      <c r="D106" s="99"/>
      <c r="E106" s="99"/>
      <c r="F106" s="65"/>
      <c r="G106" s="65"/>
      <c r="H106" s="100"/>
      <c r="I106" s="138"/>
      <c r="J106" s="138"/>
      <c r="K106" s="80">
        <f>IF(E106="","",(VLOOKUP(A106,'[1]Sheet1'!$A$1:$H$301,8,FALSE)))</f>
      </c>
    </row>
    <row r="107" spans="1:11" ht="19.5" customHeight="1">
      <c r="A107" s="65">
        <v>94</v>
      </c>
      <c r="B107" s="96"/>
      <c r="C107" s="97"/>
      <c r="D107" s="99"/>
      <c r="E107" s="99"/>
      <c r="F107" s="65"/>
      <c r="G107" s="65"/>
      <c r="H107" s="100"/>
      <c r="I107" s="138"/>
      <c r="J107" s="138"/>
      <c r="K107" s="80">
        <f>IF(E107="","",(VLOOKUP(A107,'[1]Sheet1'!$A$1:$H$301,8,FALSE)))</f>
      </c>
    </row>
    <row r="108" spans="1:11" ht="19.5" customHeight="1">
      <c r="A108" s="65">
        <v>95</v>
      </c>
      <c r="B108" s="96"/>
      <c r="C108" s="97"/>
      <c r="D108" s="99"/>
      <c r="E108" s="99"/>
      <c r="F108" s="65"/>
      <c r="G108" s="65"/>
      <c r="H108" s="100"/>
      <c r="I108" s="138"/>
      <c r="J108" s="138"/>
      <c r="K108" s="80">
        <f>IF(E108="","",(VLOOKUP(A108,'[1]Sheet1'!$A$1:$H$301,8,FALSE)))</f>
      </c>
    </row>
    <row r="109" spans="1:11" ht="19.5" customHeight="1">
      <c r="A109" s="65">
        <v>96</v>
      </c>
      <c r="B109" s="96"/>
      <c r="C109" s="97"/>
      <c r="D109" s="99"/>
      <c r="E109" s="99"/>
      <c r="F109" s="65"/>
      <c r="G109" s="65"/>
      <c r="H109" s="100"/>
      <c r="I109" s="138"/>
      <c r="J109" s="138"/>
      <c r="K109" s="80">
        <f>IF(E109="","",(VLOOKUP(A109,'[1]Sheet1'!$A$1:$H$301,8,FALSE)))</f>
      </c>
    </row>
    <row r="110" spans="1:11" ht="19.5" customHeight="1">
      <c r="A110" s="65">
        <v>97</v>
      </c>
      <c r="B110" s="96"/>
      <c r="C110" s="97"/>
      <c r="D110" s="99"/>
      <c r="E110" s="99"/>
      <c r="F110" s="65"/>
      <c r="G110" s="65"/>
      <c r="H110" s="100"/>
      <c r="I110" s="138"/>
      <c r="J110" s="138"/>
      <c r="K110" s="80">
        <f>IF(E110="","",(VLOOKUP(A110,'[1]Sheet1'!$A$1:$H$301,8,FALSE)))</f>
      </c>
    </row>
    <row r="111" spans="1:11" ht="19.5" customHeight="1">
      <c r="A111" s="65">
        <v>98</v>
      </c>
      <c r="B111" s="96"/>
      <c r="C111" s="97"/>
      <c r="D111" s="99"/>
      <c r="E111" s="99"/>
      <c r="F111" s="65"/>
      <c r="G111" s="65"/>
      <c r="H111" s="100"/>
      <c r="I111" s="138"/>
      <c r="J111" s="138"/>
      <c r="K111" s="80">
        <f>IF(E111="","",(VLOOKUP(A111,'[1]Sheet1'!$A$1:$H$301,8,FALSE)))</f>
      </c>
    </row>
    <row r="112" spans="1:11" ht="19.5" customHeight="1">
      <c r="A112" s="65">
        <v>99</v>
      </c>
      <c r="B112" s="96"/>
      <c r="C112" s="97"/>
      <c r="D112" s="99"/>
      <c r="E112" s="99"/>
      <c r="F112" s="65"/>
      <c r="G112" s="65"/>
      <c r="H112" s="100"/>
      <c r="I112" s="138"/>
      <c r="J112" s="138"/>
      <c r="K112" s="80">
        <f>IF(E112="","",(VLOOKUP(A112,'[1]Sheet1'!$A$1:$H$301,8,FALSE)))</f>
      </c>
    </row>
    <row r="113" spans="1:11" ht="19.5" customHeight="1">
      <c r="A113" s="65">
        <v>100</v>
      </c>
      <c r="B113" s="96"/>
      <c r="C113" s="97"/>
      <c r="D113" s="99"/>
      <c r="E113" s="99"/>
      <c r="F113" s="65"/>
      <c r="G113" s="65"/>
      <c r="H113" s="100"/>
      <c r="I113" s="138"/>
      <c r="J113" s="138"/>
      <c r="K113" s="80">
        <f>IF(E113="","",(VLOOKUP(A113,'[1]Sheet1'!$A$1:$H$301,8,FALSE)))</f>
      </c>
    </row>
    <row r="114" spans="1:11" ht="19.5" customHeight="1">
      <c r="A114" s="65">
        <v>101</v>
      </c>
      <c r="B114" s="96"/>
      <c r="C114" s="97"/>
      <c r="D114" s="99"/>
      <c r="E114" s="99"/>
      <c r="F114" s="65"/>
      <c r="G114" s="65"/>
      <c r="H114" s="100"/>
      <c r="I114" s="138"/>
      <c r="J114" s="138"/>
      <c r="K114" s="80">
        <f>IF(E114="","",(VLOOKUP(A114,'[1]Sheet1'!$A$1:$H$301,8,FALSE)))</f>
      </c>
    </row>
    <row r="115" spans="1:11" ht="19.5" customHeight="1">
      <c r="A115" s="65">
        <v>102</v>
      </c>
      <c r="B115" s="96"/>
      <c r="C115" s="97"/>
      <c r="D115" s="99"/>
      <c r="E115" s="99"/>
      <c r="F115" s="65"/>
      <c r="G115" s="65"/>
      <c r="H115" s="100"/>
      <c r="I115" s="138"/>
      <c r="J115" s="138"/>
      <c r="K115" s="80">
        <f>IF(E115="","",(VLOOKUP(A115,'[1]Sheet1'!$A$1:$H$301,8,FALSE)))</f>
      </c>
    </row>
    <row r="116" spans="1:11" ht="19.5" customHeight="1">
      <c r="A116" s="65">
        <v>103</v>
      </c>
      <c r="B116" s="96"/>
      <c r="C116" s="97"/>
      <c r="D116" s="99"/>
      <c r="E116" s="99"/>
      <c r="F116" s="65"/>
      <c r="G116" s="65"/>
      <c r="H116" s="100"/>
      <c r="I116" s="138"/>
      <c r="J116" s="138"/>
      <c r="K116" s="80">
        <f>IF(E116="","",(VLOOKUP(A116,'[1]Sheet1'!$A$1:$H$301,8,FALSE)))</f>
      </c>
    </row>
    <row r="117" spans="1:11" ht="19.5" customHeight="1">
      <c r="A117" s="65">
        <v>104</v>
      </c>
      <c r="B117" s="96"/>
      <c r="C117" s="97"/>
      <c r="D117" s="99"/>
      <c r="E117" s="99"/>
      <c r="F117" s="65"/>
      <c r="G117" s="65"/>
      <c r="H117" s="100"/>
      <c r="I117" s="138"/>
      <c r="J117" s="138"/>
      <c r="K117" s="80">
        <f>IF(E117="","",(VLOOKUP(A117,'[1]Sheet1'!$A$1:$H$301,8,FALSE)))</f>
      </c>
    </row>
    <row r="118" spans="1:11" ht="19.5" customHeight="1">
      <c r="A118" s="65">
        <v>105</v>
      </c>
      <c r="B118" s="96"/>
      <c r="C118" s="97"/>
      <c r="D118" s="99"/>
      <c r="E118" s="99"/>
      <c r="F118" s="65"/>
      <c r="G118" s="65"/>
      <c r="H118" s="100"/>
      <c r="I118" s="138"/>
      <c r="J118" s="138"/>
      <c r="K118" s="80">
        <f>IF(E118="","",(VLOOKUP(A118,'[1]Sheet1'!$A$1:$H$301,8,FALSE)))</f>
      </c>
    </row>
    <row r="119" spans="1:11" ht="19.5" customHeight="1">
      <c r="A119" s="65">
        <v>106</v>
      </c>
      <c r="B119" s="96"/>
      <c r="C119" s="97"/>
      <c r="D119" s="99"/>
      <c r="E119" s="99"/>
      <c r="F119" s="65"/>
      <c r="G119" s="65"/>
      <c r="H119" s="100"/>
      <c r="I119" s="138"/>
      <c r="J119" s="138"/>
      <c r="K119" s="80">
        <f>IF(E119="","",(VLOOKUP(A119,'[1]Sheet1'!$A$1:$H$301,8,FALSE)))</f>
      </c>
    </row>
    <row r="120" spans="1:11" ht="19.5" customHeight="1">
      <c r="A120" s="65">
        <v>107</v>
      </c>
      <c r="B120" s="96"/>
      <c r="C120" s="97"/>
      <c r="D120" s="99"/>
      <c r="E120" s="99"/>
      <c r="F120" s="65"/>
      <c r="G120" s="65"/>
      <c r="H120" s="100"/>
      <c r="I120" s="138"/>
      <c r="J120" s="138"/>
      <c r="K120" s="80">
        <f>IF(E120="","",(VLOOKUP(A120,'[1]Sheet1'!$A$1:$H$301,8,FALSE)))</f>
      </c>
    </row>
    <row r="121" spans="1:11" ht="19.5" customHeight="1">
      <c r="A121" s="65">
        <v>108</v>
      </c>
      <c r="B121" s="96"/>
      <c r="C121" s="97"/>
      <c r="D121" s="99"/>
      <c r="E121" s="99"/>
      <c r="F121" s="65"/>
      <c r="G121" s="65"/>
      <c r="H121" s="100"/>
      <c r="I121" s="138"/>
      <c r="J121" s="138"/>
      <c r="K121" s="80">
        <f>IF(E121="","",(VLOOKUP(A121,'[1]Sheet1'!$A$1:$H$301,8,FALSE)))</f>
      </c>
    </row>
    <row r="122" spans="1:11" ht="19.5" customHeight="1">
      <c r="A122" s="65">
        <v>109</v>
      </c>
      <c r="B122" s="96"/>
      <c r="C122" s="97"/>
      <c r="D122" s="99"/>
      <c r="E122" s="99"/>
      <c r="F122" s="65"/>
      <c r="G122" s="65"/>
      <c r="H122" s="100"/>
      <c r="I122" s="138"/>
      <c r="J122" s="138"/>
      <c r="K122" s="80">
        <f>IF(E122="","",(VLOOKUP(A122,'[1]Sheet1'!$A$1:$H$301,8,FALSE)))</f>
      </c>
    </row>
    <row r="123" spans="1:11" ht="19.5" customHeight="1">
      <c r="A123" s="81">
        <v>110</v>
      </c>
      <c r="B123" s="101"/>
      <c r="C123" s="102"/>
      <c r="D123" s="104"/>
      <c r="E123" s="104"/>
      <c r="F123" s="81"/>
      <c r="G123" s="81"/>
      <c r="H123" s="105"/>
      <c r="I123" s="139"/>
      <c r="J123" s="139"/>
      <c r="K123" s="88">
        <f>IF(E123="","",(VLOOKUP(A123,'[1]Sheet1'!$A$1:$H$301,8,FALSE)))</f>
      </c>
    </row>
    <row r="124" spans="1:11" ht="19.5" customHeight="1">
      <c r="A124" s="89">
        <v>111</v>
      </c>
      <c r="B124" s="90"/>
      <c r="C124" s="91"/>
      <c r="D124" s="93"/>
      <c r="E124" s="93"/>
      <c r="F124" s="89"/>
      <c r="G124" s="89"/>
      <c r="H124" s="94"/>
      <c r="I124" s="140"/>
      <c r="J124" s="140"/>
      <c r="K124" s="95">
        <f>IF(E124="","",(VLOOKUP(A124,'[1]Sheet1'!$A$1:$H$301,8,FALSE)))</f>
      </c>
    </row>
    <row r="125" spans="1:11" ht="19.5" customHeight="1">
      <c r="A125" s="65">
        <v>112</v>
      </c>
      <c r="B125" s="96"/>
      <c r="C125" s="97"/>
      <c r="D125" s="99"/>
      <c r="E125" s="99"/>
      <c r="F125" s="65"/>
      <c r="G125" s="65"/>
      <c r="H125" s="100"/>
      <c r="I125" s="138"/>
      <c r="J125" s="138"/>
      <c r="K125" s="80">
        <f>IF(E125="","",(VLOOKUP(A125,'[1]Sheet1'!$A$1:$H$301,8,FALSE)))</f>
      </c>
    </row>
    <row r="126" spans="1:11" ht="19.5" customHeight="1">
      <c r="A126" s="65">
        <v>113</v>
      </c>
      <c r="B126" s="96"/>
      <c r="C126" s="97"/>
      <c r="D126" s="99"/>
      <c r="E126" s="99"/>
      <c r="F126" s="65"/>
      <c r="G126" s="65"/>
      <c r="H126" s="100"/>
      <c r="I126" s="138"/>
      <c r="J126" s="138"/>
      <c r="K126" s="80">
        <f>IF(E126="","",(VLOOKUP(A126,'[1]Sheet1'!$A$1:$H$301,8,FALSE)))</f>
      </c>
    </row>
    <row r="127" spans="1:11" ht="19.5" customHeight="1">
      <c r="A127" s="65">
        <v>114</v>
      </c>
      <c r="B127" s="96"/>
      <c r="C127" s="97"/>
      <c r="D127" s="99"/>
      <c r="E127" s="99"/>
      <c r="F127" s="65"/>
      <c r="G127" s="65"/>
      <c r="H127" s="100"/>
      <c r="I127" s="138"/>
      <c r="J127" s="138"/>
      <c r="K127" s="80">
        <f>IF(E127="","",(VLOOKUP(A127,'[1]Sheet1'!$A$1:$H$301,8,FALSE)))</f>
      </c>
    </row>
    <row r="128" spans="1:11" ht="19.5" customHeight="1">
      <c r="A128" s="65">
        <v>115</v>
      </c>
      <c r="B128" s="96"/>
      <c r="C128" s="97"/>
      <c r="D128" s="99"/>
      <c r="E128" s="99"/>
      <c r="F128" s="65"/>
      <c r="G128" s="65"/>
      <c r="H128" s="100"/>
      <c r="I128" s="138"/>
      <c r="J128" s="138"/>
      <c r="K128" s="80">
        <f>IF(E128="","",(VLOOKUP(A128,'[1]Sheet1'!$A$1:$H$301,8,FALSE)))</f>
      </c>
    </row>
    <row r="129" spans="1:11" ht="19.5" customHeight="1">
      <c r="A129" s="65">
        <v>116</v>
      </c>
      <c r="B129" s="96"/>
      <c r="C129" s="97"/>
      <c r="D129" s="99"/>
      <c r="E129" s="99"/>
      <c r="F129" s="65"/>
      <c r="G129" s="65"/>
      <c r="H129" s="100"/>
      <c r="I129" s="138"/>
      <c r="J129" s="138"/>
      <c r="K129" s="80">
        <f>IF(E129="","",(VLOOKUP(A129,'[1]Sheet1'!$A$1:$H$301,8,FALSE)))</f>
      </c>
    </row>
    <row r="130" spans="1:11" ht="19.5" customHeight="1">
      <c r="A130" s="65">
        <v>117</v>
      </c>
      <c r="B130" s="96"/>
      <c r="C130" s="97"/>
      <c r="D130" s="99"/>
      <c r="E130" s="99"/>
      <c r="F130" s="65"/>
      <c r="G130" s="65"/>
      <c r="H130" s="100"/>
      <c r="I130" s="138"/>
      <c r="J130" s="138"/>
      <c r="K130" s="80">
        <f>IF(E130="","",(VLOOKUP(A130,'[1]Sheet1'!$A$1:$H$301,8,FALSE)))</f>
      </c>
    </row>
    <row r="131" spans="1:11" ht="19.5" customHeight="1">
      <c r="A131" s="65">
        <v>118</v>
      </c>
      <c r="B131" s="96"/>
      <c r="C131" s="97"/>
      <c r="D131" s="99"/>
      <c r="E131" s="99"/>
      <c r="F131" s="65"/>
      <c r="G131" s="65"/>
      <c r="H131" s="100"/>
      <c r="I131" s="138"/>
      <c r="J131" s="138"/>
      <c r="K131" s="80">
        <f>IF(E131="","",(VLOOKUP(A131,'[1]Sheet1'!$A$1:$H$301,8,FALSE)))</f>
      </c>
    </row>
    <row r="132" spans="1:11" ht="19.5" customHeight="1">
      <c r="A132" s="65">
        <v>119</v>
      </c>
      <c r="B132" s="96"/>
      <c r="C132" s="97"/>
      <c r="D132" s="99"/>
      <c r="E132" s="99"/>
      <c r="F132" s="65"/>
      <c r="G132" s="65"/>
      <c r="H132" s="100"/>
      <c r="I132" s="138"/>
      <c r="J132" s="138"/>
      <c r="K132" s="80">
        <f>IF(E132="","",(VLOOKUP(A132,'[1]Sheet1'!$A$1:$H$301,8,FALSE)))</f>
      </c>
    </row>
    <row r="133" spans="1:11" ht="19.5" customHeight="1">
      <c r="A133" s="65">
        <v>120</v>
      </c>
      <c r="B133" s="96"/>
      <c r="C133" s="97"/>
      <c r="D133" s="99"/>
      <c r="E133" s="99"/>
      <c r="F133" s="65"/>
      <c r="G133" s="65"/>
      <c r="H133" s="100"/>
      <c r="I133" s="138"/>
      <c r="J133" s="138"/>
      <c r="K133" s="80">
        <f>IF(E133="","",(VLOOKUP(A133,'[1]Sheet1'!$A$1:$H$301,8,FALSE)))</f>
      </c>
    </row>
    <row r="134" spans="1:11" ht="19.5" customHeight="1">
      <c r="A134" s="65">
        <v>121</v>
      </c>
      <c r="B134" s="96"/>
      <c r="C134" s="97"/>
      <c r="D134" s="99"/>
      <c r="E134" s="99"/>
      <c r="F134" s="65"/>
      <c r="G134" s="65"/>
      <c r="H134" s="100"/>
      <c r="I134" s="138"/>
      <c r="J134" s="138"/>
      <c r="K134" s="80">
        <f>IF(E134="","",(VLOOKUP(A134,'[1]Sheet1'!$A$1:$H$301,8,FALSE)))</f>
      </c>
    </row>
    <row r="135" spans="1:11" ht="19.5" customHeight="1">
      <c r="A135" s="65">
        <v>122</v>
      </c>
      <c r="B135" s="96"/>
      <c r="C135" s="97"/>
      <c r="D135" s="99"/>
      <c r="E135" s="99"/>
      <c r="F135" s="65"/>
      <c r="G135" s="65"/>
      <c r="H135" s="100"/>
      <c r="I135" s="138"/>
      <c r="J135" s="138"/>
      <c r="K135" s="80">
        <f>IF(E135="","",(VLOOKUP(A135,'[1]Sheet1'!$A$1:$H$301,8,FALSE)))</f>
      </c>
    </row>
    <row r="136" spans="1:11" ht="19.5" customHeight="1">
      <c r="A136" s="65">
        <v>123</v>
      </c>
      <c r="B136" s="96"/>
      <c r="C136" s="97"/>
      <c r="D136" s="99"/>
      <c r="E136" s="99"/>
      <c r="F136" s="65"/>
      <c r="G136" s="65"/>
      <c r="H136" s="100"/>
      <c r="I136" s="138"/>
      <c r="J136" s="138"/>
      <c r="K136" s="80">
        <f>IF(E136="","",(VLOOKUP(A136,'[1]Sheet1'!$A$1:$H$301,8,FALSE)))</f>
      </c>
    </row>
    <row r="137" spans="1:11" ht="19.5" customHeight="1">
      <c r="A137" s="65">
        <v>124</v>
      </c>
      <c r="B137" s="96"/>
      <c r="C137" s="97"/>
      <c r="D137" s="99"/>
      <c r="E137" s="99"/>
      <c r="F137" s="65"/>
      <c r="G137" s="65"/>
      <c r="H137" s="100"/>
      <c r="I137" s="138"/>
      <c r="J137" s="138"/>
      <c r="K137" s="80">
        <f>IF(E137="","",(VLOOKUP(A137,'[1]Sheet1'!$A$1:$H$301,8,FALSE)))</f>
      </c>
    </row>
    <row r="138" spans="1:11" ht="19.5" customHeight="1">
      <c r="A138" s="65">
        <v>125</v>
      </c>
      <c r="B138" s="96"/>
      <c r="C138" s="97"/>
      <c r="D138" s="99"/>
      <c r="E138" s="99"/>
      <c r="F138" s="65"/>
      <c r="G138" s="65"/>
      <c r="H138" s="100"/>
      <c r="I138" s="138"/>
      <c r="J138" s="138"/>
      <c r="K138" s="80">
        <f>IF(E138="","",(VLOOKUP(A138,'[1]Sheet1'!$A$1:$H$301,8,FALSE)))</f>
      </c>
    </row>
    <row r="139" spans="1:11" ht="19.5" customHeight="1">
      <c r="A139" s="65">
        <v>126</v>
      </c>
      <c r="B139" s="96"/>
      <c r="C139" s="97"/>
      <c r="D139" s="99"/>
      <c r="E139" s="99"/>
      <c r="F139" s="65"/>
      <c r="G139" s="65"/>
      <c r="H139" s="100"/>
      <c r="I139" s="138"/>
      <c r="J139" s="138"/>
      <c r="K139" s="80">
        <f>IF(E139="","",(VLOOKUP(A139,'[1]Sheet1'!$A$1:$H$301,8,FALSE)))</f>
      </c>
    </row>
    <row r="140" spans="1:11" ht="19.5" customHeight="1">
      <c r="A140" s="65">
        <v>127</v>
      </c>
      <c r="B140" s="96"/>
      <c r="C140" s="97"/>
      <c r="D140" s="99"/>
      <c r="E140" s="99"/>
      <c r="F140" s="65"/>
      <c r="G140" s="65"/>
      <c r="H140" s="100"/>
      <c r="I140" s="138"/>
      <c r="J140" s="138"/>
      <c r="K140" s="80">
        <f>IF(E140="","",(VLOOKUP(A140,'[1]Sheet1'!$A$1:$H$301,8,FALSE)))</f>
      </c>
    </row>
    <row r="141" spans="1:11" ht="19.5" customHeight="1">
      <c r="A141" s="65">
        <v>128</v>
      </c>
      <c r="B141" s="96"/>
      <c r="C141" s="97"/>
      <c r="D141" s="99"/>
      <c r="E141" s="99"/>
      <c r="F141" s="65"/>
      <c r="G141" s="65"/>
      <c r="H141" s="100"/>
      <c r="I141" s="138"/>
      <c r="J141" s="138"/>
      <c r="K141" s="80">
        <f>IF(E141="","",(VLOOKUP(A141,'[1]Sheet1'!$A$1:$H$301,8,FALSE)))</f>
      </c>
    </row>
    <row r="142" spans="1:11" ht="19.5" customHeight="1">
      <c r="A142" s="65">
        <v>129</v>
      </c>
      <c r="B142" s="96"/>
      <c r="C142" s="97"/>
      <c r="D142" s="99"/>
      <c r="E142" s="99"/>
      <c r="F142" s="65"/>
      <c r="G142" s="65"/>
      <c r="H142" s="100"/>
      <c r="I142" s="138"/>
      <c r="J142" s="138"/>
      <c r="K142" s="80">
        <f>IF(E142="","",(VLOOKUP(A142,'[1]Sheet1'!$A$1:$H$301,8,FALSE)))</f>
      </c>
    </row>
    <row r="143" spans="1:11" ht="19.5" customHeight="1">
      <c r="A143" s="65">
        <v>130</v>
      </c>
      <c r="B143" s="96"/>
      <c r="C143" s="97"/>
      <c r="D143" s="99"/>
      <c r="E143" s="99"/>
      <c r="F143" s="65"/>
      <c r="G143" s="65"/>
      <c r="H143" s="100"/>
      <c r="I143" s="138"/>
      <c r="J143" s="138"/>
      <c r="K143" s="80">
        <f>IF(E143="","",(VLOOKUP(A143,'[1]Sheet1'!$A$1:$H$301,8,FALSE)))</f>
      </c>
    </row>
    <row r="144" spans="1:11" ht="19.5" customHeight="1">
      <c r="A144" s="65">
        <v>131</v>
      </c>
      <c r="B144" s="96"/>
      <c r="C144" s="97"/>
      <c r="D144" s="99"/>
      <c r="E144" s="99"/>
      <c r="F144" s="65"/>
      <c r="G144" s="65"/>
      <c r="H144" s="100"/>
      <c r="I144" s="138"/>
      <c r="J144" s="138"/>
      <c r="K144" s="80">
        <f>IF(E144="","",(VLOOKUP(A144,'[1]Sheet1'!$A$1:$H$301,8,FALSE)))</f>
      </c>
    </row>
    <row r="145" spans="1:11" ht="19.5" customHeight="1">
      <c r="A145" s="65">
        <v>132</v>
      </c>
      <c r="B145" s="96"/>
      <c r="C145" s="97"/>
      <c r="D145" s="99"/>
      <c r="E145" s="99"/>
      <c r="F145" s="65"/>
      <c r="G145" s="65"/>
      <c r="H145" s="100"/>
      <c r="I145" s="138"/>
      <c r="J145" s="138"/>
      <c r="K145" s="80">
        <f>IF(E145="","",(VLOOKUP(A145,'[1]Sheet1'!$A$1:$H$301,8,FALSE)))</f>
      </c>
    </row>
    <row r="146" spans="1:11" ht="19.5" customHeight="1">
      <c r="A146" s="65">
        <v>133</v>
      </c>
      <c r="B146" s="96"/>
      <c r="C146" s="97"/>
      <c r="D146" s="99"/>
      <c r="E146" s="99"/>
      <c r="F146" s="65"/>
      <c r="G146" s="65"/>
      <c r="H146" s="100"/>
      <c r="I146" s="138"/>
      <c r="J146" s="138"/>
      <c r="K146" s="80">
        <f>IF(E146="","",(VLOOKUP(A146,'[1]Sheet1'!$A$1:$H$301,8,FALSE)))</f>
      </c>
    </row>
    <row r="147" spans="1:11" ht="19.5" customHeight="1">
      <c r="A147" s="65">
        <v>134</v>
      </c>
      <c r="B147" s="96"/>
      <c r="C147" s="97"/>
      <c r="D147" s="99"/>
      <c r="E147" s="99"/>
      <c r="F147" s="65"/>
      <c r="G147" s="65"/>
      <c r="H147" s="100"/>
      <c r="I147" s="138"/>
      <c r="J147" s="138"/>
      <c r="K147" s="80">
        <f>IF(E147="","",(VLOOKUP(A147,'[1]Sheet1'!$A$1:$H$301,8,FALSE)))</f>
      </c>
    </row>
    <row r="148" spans="1:11" ht="19.5" customHeight="1">
      <c r="A148" s="65">
        <v>135</v>
      </c>
      <c r="B148" s="96"/>
      <c r="C148" s="97"/>
      <c r="D148" s="99"/>
      <c r="E148" s="99"/>
      <c r="F148" s="65"/>
      <c r="G148" s="65"/>
      <c r="H148" s="100"/>
      <c r="I148" s="138"/>
      <c r="J148" s="138"/>
      <c r="K148" s="80">
        <f>IF(E148="","",(VLOOKUP(A148,'[1]Sheet1'!$A$1:$H$301,8,FALSE)))</f>
      </c>
    </row>
    <row r="149" spans="1:11" ht="19.5" customHeight="1">
      <c r="A149" s="65">
        <v>136</v>
      </c>
      <c r="B149" s="96"/>
      <c r="C149" s="97"/>
      <c r="D149" s="99"/>
      <c r="E149" s="99"/>
      <c r="F149" s="65"/>
      <c r="G149" s="65"/>
      <c r="H149" s="100"/>
      <c r="I149" s="138"/>
      <c r="J149" s="138"/>
      <c r="K149" s="80">
        <f>IF(E149="","",(VLOOKUP(A149,'[1]Sheet1'!$A$1:$H$301,8,FALSE)))</f>
      </c>
    </row>
    <row r="150" spans="1:11" ht="19.5" customHeight="1">
      <c r="A150" s="65">
        <v>137</v>
      </c>
      <c r="B150" s="96"/>
      <c r="C150" s="97"/>
      <c r="D150" s="99"/>
      <c r="E150" s="99"/>
      <c r="F150" s="65"/>
      <c r="G150" s="65"/>
      <c r="H150" s="100"/>
      <c r="I150" s="138"/>
      <c r="J150" s="138"/>
      <c r="K150" s="80">
        <f>IF(E150="","",(VLOOKUP(A150,'[1]Sheet1'!$A$1:$H$301,8,FALSE)))</f>
      </c>
    </row>
    <row r="151" spans="1:11" ht="19.5" customHeight="1">
      <c r="A151" s="65">
        <v>138</v>
      </c>
      <c r="B151" s="96"/>
      <c r="C151" s="97"/>
      <c r="D151" s="99"/>
      <c r="E151" s="99"/>
      <c r="F151" s="65"/>
      <c r="G151" s="65"/>
      <c r="H151" s="100"/>
      <c r="I151" s="138"/>
      <c r="J151" s="138"/>
      <c r="K151" s="80">
        <f>IF(E151="","",(VLOOKUP(A151,'[1]Sheet1'!$A$1:$H$301,8,FALSE)))</f>
      </c>
    </row>
    <row r="152" spans="1:11" ht="19.5" customHeight="1">
      <c r="A152" s="65">
        <v>139</v>
      </c>
      <c r="B152" s="96"/>
      <c r="C152" s="97"/>
      <c r="D152" s="99"/>
      <c r="E152" s="99"/>
      <c r="F152" s="65"/>
      <c r="G152" s="65"/>
      <c r="H152" s="100"/>
      <c r="I152" s="138"/>
      <c r="J152" s="138"/>
      <c r="K152" s="80">
        <f>IF(E152="","",(VLOOKUP(A152,'[1]Sheet1'!$A$1:$H$301,8,FALSE)))</f>
      </c>
    </row>
    <row r="153" spans="1:11" ht="19.5" customHeight="1">
      <c r="A153" s="65">
        <v>140</v>
      </c>
      <c r="B153" s="96"/>
      <c r="C153" s="97"/>
      <c r="D153" s="99"/>
      <c r="E153" s="99"/>
      <c r="F153" s="65"/>
      <c r="G153" s="65"/>
      <c r="H153" s="100"/>
      <c r="I153" s="138"/>
      <c r="J153" s="138"/>
      <c r="K153" s="80">
        <f>IF(E153="","",(VLOOKUP(A153,'[1]Sheet1'!$A$1:$H$301,8,FALSE)))</f>
      </c>
    </row>
    <row r="154" spans="1:11" ht="19.5" customHeight="1">
      <c r="A154" s="65">
        <v>141</v>
      </c>
      <c r="B154" s="96"/>
      <c r="C154" s="97"/>
      <c r="D154" s="99"/>
      <c r="E154" s="99"/>
      <c r="F154" s="65"/>
      <c r="G154" s="65"/>
      <c r="H154" s="100"/>
      <c r="I154" s="138"/>
      <c r="J154" s="138"/>
      <c r="K154" s="80">
        <f>IF(E154="","",(VLOOKUP(A154,'[1]Sheet1'!$A$1:$H$301,8,FALSE)))</f>
      </c>
    </row>
    <row r="155" spans="1:11" ht="19.5" customHeight="1">
      <c r="A155" s="65">
        <v>142</v>
      </c>
      <c r="B155" s="96"/>
      <c r="C155" s="97"/>
      <c r="D155" s="99"/>
      <c r="E155" s="99"/>
      <c r="F155" s="65"/>
      <c r="G155" s="65"/>
      <c r="H155" s="100"/>
      <c r="I155" s="138"/>
      <c r="J155" s="138"/>
      <c r="K155" s="80">
        <f>IF(E155="","",(VLOOKUP(A155,'[1]Sheet1'!$A$1:$H$301,8,FALSE)))</f>
      </c>
    </row>
    <row r="156" spans="1:11" ht="19.5" customHeight="1">
      <c r="A156" s="65">
        <v>143</v>
      </c>
      <c r="B156" s="96"/>
      <c r="C156" s="97"/>
      <c r="D156" s="99"/>
      <c r="E156" s="99"/>
      <c r="F156" s="65"/>
      <c r="G156" s="65"/>
      <c r="H156" s="100"/>
      <c r="I156" s="138"/>
      <c r="J156" s="138"/>
      <c r="K156" s="80">
        <f>IF(E156="","",(VLOOKUP(A156,'[1]Sheet1'!$A$1:$H$301,8,FALSE)))</f>
      </c>
    </row>
    <row r="157" spans="1:11" ht="19.5" customHeight="1">
      <c r="A157" s="65">
        <v>144</v>
      </c>
      <c r="B157" s="96"/>
      <c r="C157" s="97"/>
      <c r="D157" s="99"/>
      <c r="E157" s="99"/>
      <c r="F157" s="65"/>
      <c r="G157" s="65"/>
      <c r="H157" s="100"/>
      <c r="I157" s="138"/>
      <c r="J157" s="138"/>
      <c r="K157" s="80">
        <f>IF(E157="","",(VLOOKUP(A157,'[1]Sheet1'!$A$1:$H$301,8,FALSE)))</f>
      </c>
    </row>
    <row r="158" spans="1:11" ht="19.5" customHeight="1">
      <c r="A158" s="65">
        <v>145</v>
      </c>
      <c r="B158" s="96"/>
      <c r="C158" s="97"/>
      <c r="D158" s="99"/>
      <c r="E158" s="99"/>
      <c r="F158" s="65"/>
      <c r="G158" s="65"/>
      <c r="H158" s="100"/>
      <c r="I158" s="138"/>
      <c r="J158" s="138"/>
      <c r="K158" s="80">
        <f>IF(E158="","",(VLOOKUP(A158,'[1]Sheet1'!$A$1:$H$301,8,FALSE)))</f>
      </c>
    </row>
    <row r="159" spans="1:11" ht="19.5" customHeight="1">
      <c r="A159" s="65">
        <v>146</v>
      </c>
      <c r="B159" s="96"/>
      <c r="C159" s="97"/>
      <c r="D159" s="99"/>
      <c r="E159" s="99"/>
      <c r="F159" s="65"/>
      <c r="G159" s="65"/>
      <c r="H159" s="100"/>
      <c r="I159" s="138"/>
      <c r="J159" s="138"/>
      <c r="K159" s="80">
        <f>IF(E159="","",(VLOOKUP(A159,'[1]Sheet1'!$A$1:$H$301,8,FALSE)))</f>
      </c>
    </row>
    <row r="160" spans="1:11" ht="19.5" customHeight="1">
      <c r="A160" s="65">
        <v>147</v>
      </c>
      <c r="B160" s="96"/>
      <c r="C160" s="97"/>
      <c r="D160" s="99"/>
      <c r="E160" s="99"/>
      <c r="F160" s="65"/>
      <c r="G160" s="65"/>
      <c r="H160" s="100"/>
      <c r="I160" s="138"/>
      <c r="J160" s="138"/>
      <c r="K160" s="80">
        <f>IF(E160="","",(VLOOKUP(A160,'[1]Sheet1'!$A$1:$H$301,8,FALSE)))</f>
      </c>
    </row>
    <row r="161" spans="1:11" ht="19.5" customHeight="1">
      <c r="A161" s="65">
        <v>148</v>
      </c>
      <c r="B161" s="96"/>
      <c r="C161" s="97"/>
      <c r="D161" s="99"/>
      <c r="E161" s="99"/>
      <c r="F161" s="65"/>
      <c r="G161" s="65"/>
      <c r="H161" s="100"/>
      <c r="I161" s="138"/>
      <c r="J161" s="138"/>
      <c r="K161" s="80">
        <f>IF(E161="","",(VLOOKUP(A161,'[1]Sheet1'!$A$1:$H$301,8,FALSE)))</f>
      </c>
    </row>
    <row r="162" spans="1:11" ht="19.5" customHeight="1">
      <c r="A162" s="65">
        <v>149</v>
      </c>
      <c r="B162" s="96"/>
      <c r="C162" s="97"/>
      <c r="D162" s="99"/>
      <c r="E162" s="99"/>
      <c r="F162" s="65"/>
      <c r="G162" s="65"/>
      <c r="H162" s="100"/>
      <c r="I162" s="138"/>
      <c r="J162" s="138"/>
      <c r="K162" s="80">
        <f>IF(E162="","",(VLOOKUP(A162,'[1]Sheet1'!$A$1:$H$301,8,FALSE)))</f>
      </c>
    </row>
    <row r="163" spans="1:11" ht="19.5" customHeight="1">
      <c r="A163" s="81">
        <v>150</v>
      </c>
      <c r="B163" s="101"/>
      <c r="C163" s="102"/>
      <c r="D163" s="104"/>
      <c r="E163" s="104"/>
      <c r="F163" s="81"/>
      <c r="G163" s="81"/>
      <c r="H163" s="105"/>
      <c r="I163" s="139"/>
      <c r="J163" s="139"/>
      <c r="K163" s="88">
        <f>IF(E163="","",(VLOOKUP(A163,'[1]Sheet1'!$A$1:$H$301,8,FALSE)))</f>
      </c>
    </row>
    <row r="164" spans="1:11" ht="19.5" customHeight="1">
      <c r="A164" s="89">
        <v>151</v>
      </c>
      <c r="B164" s="90"/>
      <c r="C164" s="91"/>
      <c r="D164" s="93"/>
      <c r="E164" s="93"/>
      <c r="F164" s="89"/>
      <c r="G164" s="89"/>
      <c r="H164" s="94"/>
      <c r="I164" s="140"/>
      <c r="J164" s="140"/>
      <c r="K164" s="95">
        <f>IF(E164="","",(VLOOKUP(A164,'[1]Sheet1'!$A$1:$H$301,8,FALSE)))</f>
      </c>
    </row>
    <row r="165" spans="1:11" ht="19.5" customHeight="1">
      <c r="A165" s="65">
        <v>152</v>
      </c>
      <c r="B165" s="96"/>
      <c r="C165" s="97"/>
      <c r="D165" s="99"/>
      <c r="E165" s="99"/>
      <c r="F165" s="65"/>
      <c r="G165" s="65"/>
      <c r="H165" s="100"/>
      <c r="I165" s="138"/>
      <c r="J165" s="138"/>
      <c r="K165" s="80">
        <f>IF(E165="","",(VLOOKUP(A165,'[1]Sheet1'!$A$1:$H$301,8,FALSE)))</f>
      </c>
    </row>
    <row r="166" spans="1:11" ht="19.5" customHeight="1">
      <c r="A166" s="65">
        <v>153</v>
      </c>
      <c r="B166" s="96"/>
      <c r="C166" s="97"/>
      <c r="D166" s="99"/>
      <c r="E166" s="99"/>
      <c r="F166" s="65"/>
      <c r="G166" s="65"/>
      <c r="H166" s="100"/>
      <c r="I166" s="138"/>
      <c r="J166" s="138"/>
      <c r="K166" s="80">
        <f>IF(E166="","",(VLOOKUP(A166,'[1]Sheet1'!$A$1:$H$301,8,FALSE)))</f>
      </c>
    </row>
    <row r="167" spans="1:11" ht="19.5" customHeight="1">
      <c r="A167" s="65">
        <v>154</v>
      </c>
      <c r="B167" s="96"/>
      <c r="C167" s="97"/>
      <c r="D167" s="99"/>
      <c r="E167" s="99"/>
      <c r="F167" s="65"/>
      <c r="G167" s="65"/>
      <c r="H167" s="100"/>
      <c r="I167" s="138"/>
      <c r="J167" s="138"/>
      <c r="K167" s="80">
        <f>IF(E167="","",(VLOOKUP(A167,'[1]Sheet1'!$A$1:$H$301,8,FALSE)))</f>
      </c>
    </row>
    <row r="168" spans="1:11" ht="19.5" customHeight="1">
      <c r="A168" s="65">
        <v>155</v>
      </c>
      <c r="B168" s="96"/>
      <c r="C168" s="97"/>
      <c r="D168" s="99"/>
      <c r="E168" s="99"/>
      <c r="F168" s="65"/>
      <c r="G168" s="65"/>
      <c r="H168" s="100"/>
      <c r="I168" s="138"/>
      <c r="J168" s="138"/>
      <c r="K168" s="80">
        <f>IF(E168="","",(VLOOKUP(A168,'[1]Sheet1'!$A$1:$H$301,8,FALSE)))</f>
      </c>
    </row>
    <row r="169" spans="1:11" ht="19.5" customHeight="1">
      <c r="A169" s="65">
        <v>156</v>
      </c>
      <c r="B169" s="96"/>
      <c r="C169" s="97"/>
      <c r="D169" s="99"/>
      <c r="E169" s="99"/>
      <c r="F169" s="65"/>
      <c r="G169" s="65"/>
      <c r="H169" s="100"/>
      <c r="I169" s="138"/>
      <c r="J169" s="138"/>
      <c r="K169" s="80">
        <f>IF(E169="","",(VLOOKUP(A169,'[1]Sheet1'!$A$1:$H$301,8,FALSE)))</f>
      </c>
    </row>
    <row r="170" spans="1:11" ht="19.5" customHeight="1">
      <c r="A170" s="65">
        <v>157</v>
      </c>
      <c r="B170" s="96"/>
      <c r="C170" s="97"/>
      <c r="D170" s="99"/>
      <c r="E170" s="99"/>
      <c r="F170" s="65"/>
      <c r="G170" s="65"/>
      <c r="H170" s="100"/>
      <c r="I170" s="138"/>
      <c r="J170" s="138"/>
      <c r="K170" s="80">
        <f>IF(E170="","",(VLOOKUP(A170,'[1]Sheet1'!$A$1:$H$301,8,FALSE)))</f>
      </c>
    </row>
    <row r="171" spans="1:11" ht="19.5" customHeight="1">
      <c r="A171" s="65">
        <v>158</v>
      </c>
      <c r="B171" s="96"/>
      <c r="C171" s="97"/>
      <c r="D171" s="99"/>
      <c r="E171" s="99"/>
      <c r="F171" s="65"/>
      <c r="G171" s="65"/>
      <c r="H171" s="100"/>
      <c r="I171" s="138"/>
      <c r="J171" s="138"/>
      <c r="K171" s="80">
        <f>IF(E171="","",(VLOOKUP(A171,'[1]Sheet1'!$A$1:$H$301,8,FALSE)))</f>
      </c>
    </row>
    <row r="172" spans="1:11" ht="19.5" customHeight="1">
      <c r="A172" s="65">
        <v>159</v>
      </c>
      <c r="B172" s="96"/>
      <c r="C172" s="97"/>
      <c r="D172" s="99"/>
      <c r="E172" s="99"/>
      <c r="F172" s="65"/>
      <c r="G172" s="65"/>
      <c r="H172" s="100"/>
      <c r="I172" s="138"/>
      <c r="J172" s="138"/>
      <c r="K172" s="80">
        <f>IF(E172="","",(VLOOKUP(A172,'[1]Sheet1'!$A$1:$H$301,8,FALSE)))</f>
      </c>
    </row>
    <row r="173" spans="1:11" ht="19.5" customHeight="1">
      <c r="A173" s="65">
        <v>160</v>
      </c>
      <c r="B173" s="96"/>
      <c r="C173" s="97"/>
      <c r="D173" s="99"/>
      <c r="E173" s="99"/>
      <c r="F173" s="65"/>
      <c r="G173" s="65"/>
      <c r="H173" s="100"/>
      <c r="I173" s="138"/>
      <c r="J173" s="138"/>
      <c r="K173" s="80">
        <f>IF(E173="","",(VLOOKUP(A173,'[1]Sheet1'!$A$1:$H$301,8,FALSE)))</f>
      </c>
    </row>
    <row r="174" spans="1:11" ht="19.5" customHeight="1">
      <c r="A174" s="65">
        <v>161</v>
      </c>
      <c r="B174" s="96"/>
      <c r="C174" s="97"/>
      <c r="D174" s="99"/>
      <c r="E174" s="99"/>
      <c r="F174" s="65"/>
      <c r="G174" s="65"/>
      <c r="H174" s="100"/>
      <c r="I174" s="138"/>
      <c r="J174" s="138"/>
      <c r="K174" s="80">
        <f>IF(E174="","",(VLOOKUP(A174,'[1]Sheet1'!$A$1:$H$301,8,FALSE)))</f>
      </c>
    </row>
    <row r="175" spans="1:11" ht="19.5" customHeight="1">
      <c r="A175" s="65">
        <v>162</v>
      </c>
      <c r="B175" s="96"/>
      <c r="C175" s="97"/>
      <c r="D175" s="99"/>
      <c r="E175" s="99"/>
      <c r="F175" s="65"/>
      <c r="G175" s="65"/>
      <c r="H175" s="100"/>
      <c r="I175" s="138"/>
      <c r="J175" s="138"/>
      <c r="K175" s="80">
        <f>IF(E175="","",(VLOOKUP(A175,'[1]Sheet1'!$A$1:$H$301,8,FALSE)))</f>
      </c>
    </row>
    <row r="176" spans="1:11" ht="19.5" customHeight="1">
      <c r="A176" s="65">
        <v>163</v>
      </c>
      <c r="B176" s="96"/>
      <c r="C176" s="97"/>
      <c r="D176" s="99"/>
      <c r="E176" s="99"/>
      <c r="F176" s="65"/>
      <c r="G176" s="65"/>
      <c r="H176" s="100"/>
      <c r="I176" s="138"/>
      <c r="J176" s="138"/>
      <c r="K176" s="80">
        <f>IF(E176="","",(VLOOKUP(A176,'[1]Sheet1'!$A$1:$H$301,8,FALSE)))</f>
      </c>
    </row>
    <row r="177" spans="1:11" ht="19.5" customHeight="1">
      <c r="A177" s="65">
        <v>164</v>
      </c>
      <c r="B177" s="96"/>
      <c r="C177" s="97"/>
      <c r="D177" s="99"/>
      <c r="E177" s="99"/>
      <c r="F177" s="65"/>
      <c r="G177" s="65"/>
      <c r="H177" s="100"/>
      <c r="I177" s="138"/>
      <c r="J177" s="138"/>
      <c r="K177" s="80">
        <f>IF(E177="","",(VLOOKUP(A177,'[1]Sheet1'!$A$1:$H$301,8,FALSE)))</f>
      </c>
    </row>
    <row r="178" spans="1:11" ht="19.5" customHeight="1">
      <c r="A178" s="65">
        <v>165</v>
      </c>
      <c r="B178" s="96"/>
      <c r="C178" s="97"/>
      <c r="D178" s="99"/>
      <c r="E178" s="99"/>
      <c r="F178" s="65"/>
      <c r="G178" s="65"/>
      <c r="H178" s="100"/>
      <c r="I178" s="138"/>
      <c r="J178" s="138"/>
      <c r="K178" s="80">
        <f>IF(E178="","",(VLOOKUP(A178,'[1]Sheet1'!$A$1:$H$301,8,FALSE)))</f>
      </c>
    </row>
    <row r="179" spans="1:11" ht="19.5" customHeight="1">
      <c r="A179" s="65">
        <v>166</v>
      </c>
      <c r="B179" s="96"/>
      <c r="C179" s="97"/>
      <c r="D179" s="99"/>
      <c r="E179" s="99"/>
      <c r="F179" s="65"/>
      <c r="G179" s="65"/>
      <c r="H179" s="100"/>
      <c r="I179" s="138"/>
      <c r="J179" s="138"/>
      <c r="K179" s="80">
        <f>IF(E179="","",(VLOOKUP(A179,'[1]Sheet1'!$A$1:$H$301,8,FALSE)))</f>
      </c>
    </row>
    <row r="180" spans="1:11" ht="19.5" customHeight="1">
      <c r="A180" s="65">
        <v>167</v>
      </c>
      <c r="B180" s="96"/>
      <c r="C180" s="97"/>
      <c r="D180" s="99"/>
      <c r="E180" s="99"/>
      <c r="F180" s="65"/>
      <c r="G180" s="65"/>
      <c r="H180" s="100"/>
      <c r="I180" s="138"/>
      <c r="J180" s="138"/>
      <c r="K180" s="80">
        <f>IF(E180="","",(VLOOKUP(A180,'[1]Sheet1'!$A$1:$H$301,8,FALSE)))</f>
      </c>
    </row>
    <row r="181" spans="1:11" ht="19.5" customHeight="1">
      <c r="A181" s="65">
        <v>168</v>
      </c>
      <c r="B181" s="96"/>
      <c r="C181" s="97"/>
      <c r="D181" s="99"/>
      <c r="E181" s="99"/>
      <c r="F181" s="65"/>
      <c r="G181" s="65"/>
      <c r="H181" s="100"/>
      <c r="I181" s="138"/>
      <c r="J181" s="138"/>
      <c r="K181" s="80">
        <f>IF(E181="","",(VLOOKUP(A181,'[1]Sheet1'!$A$1:$H$301,8,FALSE)))</f>
      </c>
    </row>
    <row r="182" spans="1:11" ht="19.5" customHeight="1">
      <c r="A182" s="65">
        <v>169</v>
      </c>
      <c r="B182" s="96"/>
      <c r="C182" s="97"/>
      <c r="D182" s="99"/>
      <c r="E182" s="99"/>
      <c r="F182" s="65"/>
      <c r="G182" s="65"/>
      <c r="H182" s="100"/>
      <c r="I182" s="138"/>
      <c r="J182" s="138"/>
      <c r="K182" s="80">
        <f>IF(E182="","",(VLOOKUP(A182,'[1]Sheet1'!$A$1:$H$301,8,FALSE)))</f>
      </c>
    </row>
    <row r="183" spans="1:11" ht="19.5" customHeight="1">
      <c r="A183" s="65">
        <v>170</v>
      </c>
      <c r="B183" s="96"/>
      <c r="C183" s="97"/>
      <c r="D183" s="99"/>
      <c r="E183" s="99"/>
      <c r="F183" s="65"/>
      <c r="G183" s="65"/>
      <c r="H183" s="100"/>
      <c r="I183" s="138"/>
      <c r="J183" s="138"/>
      <c r="K183" s="80">
        <f>IF(E183="","",(VLOOKUP(A183,'[1]Sheet1'!$A$1:$H$301,8,FALSE)))</f>
      </c>
    </row>
    <row r="184" spans="1:11" ht="19.5" customHeight="1">
      <c r="A184" s="65">
        <v>171</v>
      </c>
      <c r="B184" s="96"/>
      <c r="C184" s="97"/>
      <c r="D184" s="99"/>
      <c r="E184" s="99"/>
      <c r="F184" s="65"/>
      <c r="G184" s="65"/>
      <c r="H184" s="100"/>
      <c r="I184" s="138"/>
      <c r="J184" s="138"/>
      <c r="K184" s="80">
        <f>IF(E184="","",(VLOOKUP(A184,'[1]Sheet1'!$A$1:$H$301,8,FALSE)))</f>
      </c>
    </row>
    <row r="185" spans="1:11" ht="19.5" customHeight="1">
      <c r="A185" s="65">
        <v>172</v>
      </c>
      <c r="B185" s="96"/>
      <c r="C185" s="97"/>
      <c r="D185" s="99"/>
      <c r="E185" s="99"/>
      <c r="F185" s="65"/>
      <c r="G185" s="65"/>
      <c r="H185" s="100"/>
      <c r="I185" s="138"/>
      <c r="J185" s="138"/>
      <c r="K185" s="80">
        <f>IF(E185="","",(VLOOKUP(A185,'[1]Sheet1'!$A$1:$H$301,8,FALSE)))</f>
      </c>
    </row>
    <row r="186" spans="1:11" ht="19.5" customHeight="1">
      <c r="A186" s="65">
        <v>173</v>
      </c>
      <c r="B186" s="96"/>
      <c r="C186" s="97"/>
      <c r="D186" s="99"/>
      <c r="E186" s="99"/>
      <c r="F186" s="65"/>
      <c r="G186" s="65"/>
      <c r="H186" s="100"/>
      <c r="I186" s="138"/>
      <c r="J186" s="138"/>
      <c r="K186" s="80">
        <f>IF(E186="","",(VLOOKUP(A186,'[1]Sheet1'!$A$1:$H$301,8,FALSE)))</f>
      </c>
    </row>
    <row r="187" spans="1:11" ht="19.5" customHeight="1">
      <c r="A187" s="65">
        <v>174</v>
      </c>
      <c r="B187" s="96"/>
      <c r="C187" s="97"/>
      <c r="D187" s="99"/>
      <c r="E187" s="99"/>
      <c r="F187" s="65"/>
      <c r="G187" s="65"/>
      <c r="H187" s="100"/>
      <c r="I187" s="138"/>
      <c r="J187" s="138"/>
      <c r="K187" s="80">
        <f>IF(E187="","",(VLOOKUP(A187,'[1]Sheet1'!$A$1:$H$301,8,FALSE)))</f>
      </c>
    </row>
    <row r="188" spans="1:11" ht="19.5" customHeight="1">
      <c r="A188" s="65">
        <v>175</v>
      </c>
      <c r="B188" s="96"/>
      <c r="C188" s="97"/>
      <c r="D188" s="99"/>
      <c r="E188" s="99"/>
      <c r="F188" s="65"/>
      <c r="G188" s="65"/>
      <c r="H188" s="100"/>
      <c r="I188" s="138"/>
      <c r="J188" s="138"/>
      <c r="K188" s="80">
        <f>IF(E188="","",(VLOOKUP(A188,'[1]Sheet1'!$A$1:$H$301,8,FALSE)))</f>
      </c>
    </row>
    <row r="189" spans="1:11" ht="19.5" customHeight="1">
      <c r="A189" s="65">
        <v>176</v>
      </c>
      <c r="B189" s="96"/>
      <c r="C189" s="97"/>
      <c r="D189" s="99"/>
      <c r="E189" s="99"/>
      <c r="F189" s="65"/>
      <c r="G189" s="65"/>
      <c r="H189" s="100"/>
      <c r="I189" s="138"/>
      <c r="J189" s="138"/>
      <c r="K189" s="80">
        <f>IF(E189="","",(VLOOKUP(A189,'[1]Sheet1'!$A$1:$H$301,8,FALSE)))</f>
      </c>
    </row>
    <row r="190" spans="1:11" ht="19.5" customHeight="1">
      <c r="A190" s="65">
        <v>177</v>
      </c>
      <c r="B190" s="96"/>
      <c r="C190" s="97"/>
      <c r="D190" s="99"/>
      <c r="E190" s="99"/>
      <c r="F190" s="65"/>
      <c r="G190" s="65"/>
      <c r="H190" s="100"/>
      <c r="I190" s="138"/>
      <c r="J190" s="138"/>
      <c r="K190" s="80">
        <f>IF(E190="","",(VLOOKUP(A190,'[1]Sheet1'!$A$1:$H$301,8,FALSE)))</f>
      </c>
    </row>
    <row r="191" spans="1:11" ht="19.5" customHeight="1">
      <c r="A191" s="65">
        <v>178</v>
      </c>
      <c r="B191" s="96"/>
      <c r="C191" s="97"/>
      <c r="D191" s="99"/>
      <c r="E191" s="99"/>
      <c r="F191" s="65"/>
      <c r="G191" s="65"/>
      <c r="H191" s="100"/>
      <c r="I191" s="138"/>
      <c r="J191" s="138"/>
      <c r="K191" s="80">
        <f>IF(E191="","",(VLOOKUP(A191,'[1]Sheet1'!$A$1:$H$301,8,FALSE)))</f>
      </c>
    </row>
    <row r="192" spans="1:11" ht="19.5" customHeight="1">
      <c r="A192" s="65">
        <v>179</v>
      </c>
      <c r="B192" s="96"/>
      <c r="C192" s="97"/>
      <c r="D192" s="99"/>
      <c r="E192" s="99"/>
      <c r="F192" s="65"/>
      <c r="G192" s="65"/>
      <c r="H192" s="100"/>
      <c r="I192" s="138"/>
      <c r="J192" s="138"/>
      <c r="K192" s="80">
        <f>IF(E192="","",(VLOOKUP(A192,'[1]Sheet1'!$A$1:$H$301,8,FALSE)))</f>
      </c>
    </row>
    <row r="193" spans="1:11" ht="19.5" customHeight="1">
      <c r="A193" s="65">
        <v>180</v>
      </c>
      <c r="B193" s="96"/>
      <c r="C193" s="97"/>
      <c r="D193" s="99"/>
      <c r="E193" s="99"/>
      <c r="F193" s="65"/>
      <c r="G193" s="65"/>
      <c r="H193" s="100"/>
      <c r="I193" s="138"/>
      <c r="J193" s="138"/>
      <c r="K193" s="80">
        <f>IF(E193="","",(VLOOKUP(A193,'[1]Sheet1'!$A$1:$H$301,8,FALSE)))</f>
      </c>
    </row>
    <row r="194" spans="1:11" ht="19.5" customHeight="1">
      <c r="A194" s="65">
        <v>181</v>
      </c>
      <c r="B194" s="96"/>
      <c r="C194" s="97"/>
      <c r="D194" s="99"/>
      <c r="E194" s="99"/>
      <c r="F194" s="65"/>
      <c r="G194" s="65"/>
      <c r="H194" s="100"/>
      <c r="I194" s="138"/>
      <c r="J194" s="138"/>
      <c r="K194" s="80">
        <f>IF(E194="","",(VLOOKUP(A194,'[1]Sheet1'!$A$1:$H$301,8,FALSE)))</f>
      </c>
    </row>
    <row r="195" spans="1:11" ht="19.5" customHeight="1">
      <c r="A195" s="65">
        <v>182</v>
      </c>
      <c r="B195" s="96"/>
      <c r="C195" s="97"/>
      <c r="D195" s="99"/>
      <c r="E195" s="99"/>
      <c r="F195" s="65"/>
      <c r="G195" s="65"/>
      <c r="H195" s="100"/>
      <c r="I195" s="138"/>
      <c r="J195" s="138"/>
      <c r="K195" s="80">
        <f>IF(E195="","",(VLOOKUP(A195,'[1]Sheet1'!$A$1:$H$301,8,FALSE)))</f>
      </c>
    </row>
    <row r="196" spans="1:11" ht="19.5" customHeight="1">
      <c r="A196" s="65">
        <v>183</v>
      </c>
      <c r="B196" s="96"/>
      <c r="C196" s="97"/>
      <c r="D196" s="99"/>
      <c r="E196" s="99"/>
      <c r="F196" s="65"/>
      <c r="G196" s="65"/>
      <c r="H196" s="100"/>
      <c r="I196" s="138"/>
      <c r="J196" s="138"/>
      <c r="K196" s="80">
        <f>IF(E196="","",(VLOOKUP(A196,'[1]Sheet1'!$A$1:$H$301,8,FALSE)))</f>
      </c>
    </row>
    <row r="197" spans="1:11" ht="19.5" customHeight="1">
      <c r="A197" s="65">
        <v>184</v>
      </c>
      <c r="B197" s="96"/>
      <c r="C197" s="97"/>
      <c r="D197" s="99"/>
      <c r="E197" s="99"/>
      <c r="F197" s="65"/>
      <c r="G197" s="65"/>
      <c r="H197" s="100"/>
      <c r="I197" s="138"/>
      <c r="J197" s="138"/>
      <c r="K197" s="80">
        <f>IF(E197="","",(VLOOKUP(A197,'[1]Sheet1'!$A$1:$H$301,8,FALSE)))</f>
      </c>
    </row>
    <row r="198" spans="1:11" ht="19.5" customHeight="1">
      <c r="A198" s="65">
        <v>185</v>
      </c>
      <c r="B198" s="96"/>
      <c r="C198" s="97"/>
      <c r="D198" s="99"/>
      <c r="E198" s="99"/>
      <c r="F198" s="65"/>
      <c r="G198" s="65"/>
      <c r="H198" s="100"/>
      <c r="I198" s="138"/>
      <c r="J198" s="138"/>
      <c r="K198" s="80">
        <f>IF(E198="","",(VLOOKUP(A198,'[1]Sheet1'!$A$1:$H$301,8,FALSE)))</f>
      </c>
    </row>
    <row r="199" spans="1:11" ht="19.5" customHeight="1">
      <c r="A199" s="65">
        <v>186</v>
      </c>
      <c r="B199" s="96"/>
      <c r="C199" s="97"/>
      <c r="D199" s="99"/>
      <c r="E199" s="99"/>
      <c r="F199" s="65"/>
      <c r="G199" s="65"/>
      <c r="H199" s="100"/>
      <c r="I199" s="138"/>
      <c r="J199" s="138"/>
      <c r="K199" s="80">
        <f>IF(E199="","",(VLOOKUP(A199,'[1]Sheet1'!$A$1:$H$301,8,FALSE)))</f>
      </c>
    </row>
    <row r="200" spans="1:11" ht="19.5" customHeight="1">
      <c r="A200" s="65">
        <v>187</v>
      </c>
      <c r="B200" s="96"/>
      <c r="C200" s="97"/>
      <c r="D200" s="99"/>
      <c r="E200" s="99"/>
      <c r="F200" s="65"/>
      <c r="G200" s="65"/>
      <c r="H200" s="100"/>
      <c r="I200" s="138"/>
      <c r="J200" s="138"/>
      <c r="K200" s="80">
        <f>IF(E200="","",(VLOOKUP(A200,'[1]Sheet1'!$A$1:$H$301,8,FALSE)))</f>
      </c>
    </row>
    <row r="201" spans="1:11" ht="19.5" customHeight="1">
      <c r="A201" s="65">
        <v>188</v>
      </c>
      <c r="B201" s="96"/>
      <c r="C201" s="97"/>
      <c r="D201" s="99"/>
      <c r="E201" s="99"/>
      <c r="F201" s="65"/>
      <c r="G201" s="65"/>
      <c r="H201" s="100"/>
      <c r="I201" s="138"/>
      <c r="J201" s="138"/>
      <c r="K201" s="80">
        <f>IF(E201="","",(VLOOKUP(A201,'[1]Sheet1'!$A$1:$H$301,8,FALSE)))</f>
      </c>
    </row>
    <row r="202" spans="1:11" ht="19.5" customHeight="1">
      <c r="A202" s="65">
        <v>189</v>
      </c>
      <c r="B202" s="96"/>
      <c r="C202" s="97"/>
      <c r="D202" s="99"/>
      <c r="E202" s="99"/>
      <c r="F202" s="65"/>
      <c r="G202" s="65"/>
      <c r="H202" s="100"/>
      <c r="I202" s="138"/>
      <c r="J202" s="138"/>
      <c r="K202" s="80">
        <f>IF(E202="","",(VLOOKUP(A202,'[1]Sheet1'!$A$1:$H$301,8,FALSE)))</f>
      </c>
    </row>
    <row r="203" spans="1:11" ht="19.5" customHeight="1">
      <c r="A203" s="81">
        <v>190</v>
      </c>
      <c r="B203" s="101"/>
      <c r="C203" s="102"/>
      <c r="D203" s="104"/>
      <c r="E203" s="104"/>
      <c r="F203" s="81"/>
      <c r="G203" s="81"/>
      <c r="H203" s="105"/>
      <c r="I203" s="139"/>
      <c r="J203" s="139"/>
      <c r="K203" s="88">
        <f>IF(E203="","",(VLOOKUP(A203,'[1]Sheet1'!$A$1:$H$301,8,FALSE)))</f>
      </c>
    </row>
    <row r="204" spans="1:11" ht="19.5" customHeight="1">
      <c r="A204" s="89">
        <v>191</v>
      </c>
      <c r="B204" s="90"/>
      <c r="C204" s="91"/>
      <c r="D204" s="93"/>
      <c r="E204" s="93"/>
      <c r="F204" s="89"/>
      <c r="G204" s="89"/>
      <c r="H204" s="94"/>
      <c r="I204" s="140"/>
      <c r="J204" s="140"/>
      <c r="K204" s="95">
        <f>IF(E204="","",(VLOOKUP(A204,'[1]Sheet1'!$A$1:$H$301,8,FALSE)))</f>
      </c>
    </row>
    <row r="205" spans="1:11" ht="19.5" customHeight="1">
      <c r="A205" s="65">
        <v>192</v>
      </c>
      <c r="B205" s="96"/>
      <c r="C205" s="97"/>
      <c r="D205" s="99"/>
      <c r="E205" s="99"/>
      <c r="F205" s="65"/>
      <c r="G205" s="65"/>
      <c r="H205" s="100"/>
      <c r="I205" s="138"/>
      <c r="J205" s="138"/>
      <c r="K205" s="80">
        <f>IF(E205="","",(VLOOKUP(A205,'[1]Sheet1'!$A$1:$H$301,8,FALSE)))</f>
      </c>
    </row>
    <row r="206" spans="1:11" ht="19.5" customHeight="1">
      <c r="A206" s="65">
        <v>193</v>
      </c>
      <c r="B206" s="96"/>
      <c r="C206" s="97"/>
      <c r="D206" s="99"/>
      <c r="E206" s="99"/>
      <c r="F206" s="65"/>
      <c r="G206" s="65"/>
      <c r="H206" s="100"/>
      <c r="I206" s="138"/>
      <c r="J206" s="138"/>
      <c r="K206" s="80">
        <f>IF(E206="","",(VLOOKUP(A206,'[1]Sheet1'!$A$1:$H$301,8,FALSE)))</f>
      </c>
    </row>
    <row r="207" spans="1:11" ht="19.5" customHeight="1">
      <c r="A207" s="65">
        <v>194</v>
      </c>
      <c r="B207" s="96"/>
      <c r="C207" s="97"/>
      <c r="D207" s="99"/>
      <c r="E207" s="99"/>
      <c r="F207" s="65"/>
      <c r="G207" s="65"/>
      <c r="H207" s="100"/>
      <c r="I207" s="138"/>
      <c r="J207" s="138"/>
      <c r="K207" s="80">
        <f>IF(E207="","",(VLOOKUP(A207,'[1]Sheet1'!$A$1:$H$301,8,FALSE)))</f>
      </c>
    </row>
    <row r="208" spans="1:11" ht="19.5" customHeight="1">
      <c r="A208" s="65">
        <v>195</v>
      </c>
      <c r="B208" s="96"/>
      <c r="C208" s="97"/>
      <c r="D208" s="99"/>
      <c r="E208" s="99"/>
      <c r="F208" s="65"/>
      <c r="G208" s="65"/>
      <c r="H208" s="100"/>
      <c r="I208" s="138"/>
      <c r="J208" s="138"/>
      <c r="K208" s="80">
        <f>IF(E208="","",(VLOOKUP(A208,'[1]Sheet1'!$A$1:$H$301,8,FALSE)))</f>
      </c>
    </row>
    <row r="209" spans="1:11" ht="19.5" customHeight="1">
      <c r="A209" s="65">
        <v>196</v>
      </c>
      <c r="B209" s="96"/>
      <c r="C209" s="97"/>
      <c r="D209" s="99"/>
      <c r="E209" s="99"/>
      <c r="F209" s="65"/>
      <c r="G209" s="65"/>
      <c r="H209" s="100"/>
      <c r="I209" s="138"/>
      <c r="J209" s="138"/>
      <c r="K209" s="80">
        <f>IF(E209="","",(VLOOKUP(A209,'[1]Sheet1'!$A$1:$H$301,8,FALSE)))</f>
      </c>
    </row>
    <row r="210" spans="1:11" ht="19.5" customHeight="1">
      <c r="A210" s="65">
        <v>197</v>
      </c>
      <c r="B210" s="96"/>
      <c r="C210" s="97"/>
      <c r="D210" s="99"/>
      <c r="E210" s="99"/>
      <c r="F210" s="65"/>
      <c r="G210" s="65"/>
      <c r="H210" s="100"/>
      <c r="I210" s="138"/>
      <c r="J210" s="138"/>
      <c r="K210" s="80">
        <f>IF(E210="","",(VLOOKUP(A210,'[1]Sheet1'!$A$1:$H$301,8,FALSE)))</f>
      </c>
    </row>
    <row r="211" spans="1:11" ht="19.5" customHeight="1">
      <c r="A211" s="65">
        <v>198</v>
      </c>
      <c r="B211" s="96"/>
      <c r="C211" s="97"/>
      <c r="D211" s="99"/>
      <c r="E211" s="99"/>
      <c r="F211" s="65"/>
      <c r="G211" s="65"/>
      <c r="H211" s="100"/>
      <c r="I211" s="138"/>
      <c r="J211" s="138"/>
      <c r="K211" s="80">
        <f>IF(E211="","",(VLOOKUP(A211,'[1]Sheet1'!$A$1:$H$301,8,FALSE)))</f>
      </c>
    </row>
    <row r="212" spans="1:11" ht="19.5" customHeight="1">
      <c r="A212" s="65">
        <v>199</v>
      </c>
      <c r="B212" s="96"/>
      <c r="C212" s="97"/>
      <c r="D212" s="99"/>
      <c r="E212" s="99"/>
      <c r="F212" s="65"/>
      <c r="G212" s="65"/>
      <c r="H212" s="100"/>
      <c r="I212" s="138"/>
      <c r="J212" s="138"/>
      <c r="K212" s="80">
        <f>IF(E212="","",(VLOOKUP(A212,'[1]Sheet1'!$A$1:$H$301,8,FALSE)))</f>
      </c>
    </row>
    <row r="213" spans="1:11" ht="19.5" customHeight="1">
      <c r="A213" s="65">
        <v>200</v>
      </c>
      <c r="B213" s="96"/>
      <c r="C213" s="97"/>
      <c r="D213" s="99"/>
      <c r="E213" s="99"/>
      <c r="F213" s="65"/>
      <c r="G213" s="65"/>
      <c r="H213" s="100"/>
      <c r="I213" s="138"/>
      <c r="J213" s="138"/>
      <c r="K213" s="80">
        <f>IF(E213="","",(VLOOKUP(A213,'[1]Sheet1'!$A$1:$H$301,8,FALSE)))</f>
      </c>
    </row>
    <row r="214" spans="1:11" ht="19.5" customHeight="1">
      <c r="A214" s="65">
        <v>201</v>
      </c>
      <c r="B214" s="96"/>
      <c r="C214" s="97"/>
      <c r="D214" s="99"/>
      <c r="E214" s="99"/>
      <c r="F214" s="65"/>
      <c r="G214" s="65"/>
      <c r="H214" s="100"/>
      <c r="I214" s="138"/>
      <c r="J214" s="138"/>
      <c r="K214" s="80">
        <f>IF(E214="","",(VLOOKUP(A214,'[1]Sheet1'!$A$1:$H$301,8,FALSE)))</f>
      </c>
    </row>
    <row r="215" spans="1:11" ht="19.5" customHeight="1">
      <c r="A215" s="65">
        <v>202</v>
      </c>
      <c r="B215" s="96"/>
      <c r="C215" s="97"/>
      <c r="D215" s="99"/>
      <c r="E215" s="99"/>
      <c r="F215" s="65"/>
      <c r="G215" s="65"/>
      <c r="H215" s="100"/>
      <c r="I215" s="138"/>
      <c r="J215" s="138"/>
      <c r="K215" s="80">
        <f>IF(E215="","",(VLOOKUP(A215,'[1]Sheet1'!$A$1:$H$301,8,FALSE)))</f>
      </c>
    </row>
    <row r="216" spans="1:11" ht="19.5" customHeight="1">
      <c r="A216" s="65">
        <v>203</v>
      </c>
      <c r="B216" s="96"/>
      <c r="C216" s="97"/>
      <c r="D216" s="99"/>
      <c r="E216" s="99"/>
      <c r="F216" s="65"/>
      <c r="G216" s="65"/>
      <c r="H216" s="100"/>
      <c r="I216" s="138"/>
      <c r="J216" s="138"/>
      <c r="K216" s="80">
        <f>IF(E216="","",(VLOOKUP(A216,'[1]Sheet1'!$A$1:$H$301,8,FALSE)))</f>
      </c>
    </row>
    <row r="217" spans="1:11" ht="19.5" customHeight="1">
      <c r="A217" s="65">
        <v>204</v>
      </c>
      <c r="B217" s="96"/>
      <c r="C217" s="97"/>
      <c r="D217" s="99"/>
      <c r="E217" s="99"/>
      <c r="F217" s="65"/>
      <c r="G217" s="65"/>
      <c r="H217" s="100"/>
      <c r="I217" s="138"/>
      <c r="J217" s="138"/>
      <c r="K217" s="80">
        <f>IF(E217="","",(VLOOKUP(A217,'[1]Sheet1'!$A$1:$H$301,8,FALSE)))</f>
      </c>
    </row>
    <row r="218" spans="1:11" ht="19.5" customHeight="1">
      <c r="A218" s="65">
        <v>205</v>
      </c>
      <c r="B218" s="96"/>
      <c r="C218" s="97"/>
      <c r="D218" s="99"/>
      <c r="E218" s="99"/>
      <c r="F218" s="65"/>
      <c r="G218" s="65"/>
      <c r="H218" s="100"/>
      <c r="I218" s="138"/>
      <c r="J218" s="138"/>
      <c r="K218" s="80">
        <f>IF(E218="","",(VLOOKUP(A218,'[1]Sheet1'!$A$1:$H$301,8,FALSE)))</f>
      </c>
    </row>
    <row r="219" spans="1:11" ht="19.5" customHeight="1">
      <c r="A219" s="65">
        <v>206</v>
      </c>
      <c r="B219" s="96"/>
      <c r="C219" s="97"/>
      <c r="D219" s="99"/>
      <c r="E219" s="99"/>
      <c r="F219" s="65"/>
      <c r="G219" s="65"/>
      <c r="H219" s="100"/>
      <c r="I219" s="138"/>
      <c r="J219" s="138"/>
      <c r="K219" s="80">
        <f>IF(E219="","",(VLOOKUP(A219,'[1]Sheet1'!$A$1:$H$301,8,FALSE)))</f>
      </c>
    </row>
    <row r="220" spans="1:11" ht="19.5" customHeight="1">
      <c r="A220" s="65">
        <v>207</v>
      </c>
      <c r="B220" s="96"/>
      <c r="C220" s="97"/>
      <c r="D220" s="99"/>
      <c r="E220" s="99"/>
      <c r="F220" s="65"/>
      <c r="G220" s="65"/>
      <c r="H220" s="100"/>
      <c r="I220" s="138"/>
      <c r="J220" s="138"/>
      <c r="K220" s="80">
        <f>IF(E220="","",(VLOOKUP(A220,'[1]Sheet1'!$A$1:$H$301,8,FALSE)))</f>
      </c>
    </row>
    <row r="221" spans="1:11" ht="19.5" customHeight="1">
      <c r="A221" s="65">
        <v>208</v>
      </c>
      <c r="B221" s="96"/>
      <c r="C221" s="97"/>
      <c r="D221" s="99"/>
      <c r="E221" s="99"/>
      <c r="F221" s="65"/>
      <c r="G221" s="65"/>
      <c r="H221" s="100"/>
      <c r="I221" s="138"/>
      <c r="J221" s="138"/>
      <c r="K221" s="80">
        <f>IF(E221="","",(VLOOKUP(A221,'[1]Sheet1'!$A$1:$H$301,8,FALSE)))</f>
      </c>
    </row>
    <row r="222" spans="1:11" ht="19.5" customHeight="1">
      <c r="A222" s="65">
        <v>209</v>
      </c>
      <c r="B222" s="96"/>
      <c r="C222" s="97"/>
      <c r="D222" s="99"/>
      <c r="E222" s="99"/>
      <c r="F222" s="65"/>
      <c r="G222" s="65"/>
      <c r="H222" s="100"/>
      <c r="I222" s="138"/>
      <c r="J222" s="138"/>
      <c r="K222" s="80">
        <f>IF(E222="","",(VLOOKUP(A222,'[1]Sheet1'!$A$1:$H$301,8,FALSE)))</f>
      </c>
    </row>
    <row r="223" spans="1:11" ht="19.5" customHeight="1">
      <c r="A223" s="65">
        <v>210</v>
      </c>
      <c r="B223" s="96"/>
      <c r="C223" s="97"/>
      <c r="D223" s="99"/>
      <c r="E223" s="99"/>
      <c r="F223" s="65"/>
      <c r="G223" s="65"/>
      <c r="H223" s="100"/>
      <c r="I223" s="138"/>
      <c r="J223" s="138"/>
      <c r="K223" s="80">
        <f>IF(E223="","",(VLOOKUP(A223,'[1]Sheet1'!$A$1:$H$301,8,FALSE)))</f>
      </c>
    </row>
    <row r="224" spans="1:11" ht="19.5" customHeight="1">
      <c r="A224" s="65">
        <v>211</v>
      </c>
      <c r="B224" s="96"/>
      <c r="C224" s="97"/>
      <c r="D224" s="99"/>
      <c r="E224" s="99"/>
      <c r="F224" s="65"/>
      <c r="G224" s="65"/>
      <c r="H224" s="100"/>
      <c r="I224" s="138"/>
      <c r="J224" s="138"/>
      <c r="K224" s="80">
        <f>IF(E224="","",(VLOOKUP(A224,'[1]Sheet1'!$A$1:$H$301,8,FALSE)))</f>
      </c>
    </row>
    <row r="225" spans="1:11" ht="19.5" customHeight="1">
      <c r="A225" s="65">
        <v>212</v>
      </c>
      <c r="B225" s="96"/>
      <c r="C225" s="97"/>
      <c r="D225" s="99"/>
      <c r="E225" s="99"/>
      <c r="F225" s="65"/>
      <c r="G225" s="65"/>
      <c r="H225" s="100"/>
      <c r="I225" s="138"/>
      <c r="J225" s="138"/>
      <c r="K225" s="80">
        <f>IF(E225="","",(VLOOKUP(A225,'[1]Sheet1'!$A$1:$H$301,8,FALSE)))</f>
      </c>
    </row>
    <row r="226" spans="1:11" ht="19.5" customHeight="1">
      <c r="A226" s="65">
        <v>213</v>
      </c>
      <c r="B226" s="96"/>
      <c r="C226" s="97"/>
      <c r="D226" s="99"/>
      <c r="E226" s="99"/>
      <c r="F226" s="65"/>
      <c r="G226" s="65"/>
      <c r="H226" s="100"/>
      <c r="I226" s="138"/>
      <c r="J226" s="138"/>
      <c r="K226" s="80">
        <f>IF(E226="","",(VLOOKUP(A226,'[1]Sheet1'!$A$1:$H$301,8,FALSE)))</f>
      </c>
    </row>
    <row r="227" spans="1:11" ht="19.5" customHeight="1">
      <c r="A227" s="65">
        <v>214</v>
      </c>
      <c r="B227" s="96"/>
      <c r="C227" s="97"/>
      <c r="D227" s="99"/>
      <c r="E227" s="99"/>
      <c r="F227" s="65"/>
      <c r="G227" s="65"/>
      <c r="H227" s="100"/>
      <c r="I227" s="138"/>
      <c r="J227" s="138"/>
      <c r="K227" s="80">
        <f>IF(E227="","",(VLOOKUP(A227,'[1]Sheet1'!$A$1:$H$301,8,FALSE)))</f>
      </c>
    </row>
    <row r="228" spans="1:11" ht="19.5" customHeight="1">
      <c r="A228" s="65">
        <v>215</v>
      </c>
      <c r="B228" s="96"/>
      <c r="C228" s="97"/>
      <c r="D228" s="99"/>
      <c r="E228" s="99"/>
      <c r="F228" s="65"/>
      <c r="G228" s="65"/>
      <c r="H228" s="100"/>
      <c r="I228" s="138"/>
      <c r="J228" s="138"/>
      <c r="K228" s="80">
        <f>IF(E228="","",(VLOOKUP(A228,'[1]Sheet1'!$A$1:$H$301,8,FALSE)))</f>
      </c>
    </row>
    <row r="229" spans="1:11" ht="19.5" customHeight="1">
      <c r="A229" s="65">
        <v>216</v>
      </c>
      <c r="B229" s="96"/>
      <c r="C229" s="97"/>
      <c r="D229" s="99"/>
      <c r="E229" s="99"/>
      <c r="F229" s="65"/>
      <c r="G229" s="65"/>
      <c r="H229" s="100"/>
      <c r="I229" s="138"/>
      <c r="J229" s="138"/>
      <c r="K229" s="80">
        <f>IF(E229="","",(VLOOKUP(A229,'[1]Sheet1'!$A$1:$H$301,8,FALSE)))</f>
      </c>
    </row>
    <row r="230" spans="1:11" ht="19.5" customHeight="1">
      <c r="A230" s="65">
        <v>217</v>
      </c>
      <c r="B230" s="96"/>
      <c r="C230" s="112"/>
      <c r="D230" s="99"/>
      <c r="E230" s="99"/>
      <c r="F230" s="65"/>
      <c r="G230" s="65"/>
      <c r="H230" s="100"/>
      <c r="I230" s="138"/>
      <c r="J230" s="138"/>
      <c r="K230" s="80">
        <f>IF(E230="","",(VLOOKUP(A230,'[1]Sheet1'!$A$1:$H$301,8,FALSE)))</f>
      </c>
    </row>
    <row r="231" spans="1:11" ht="19.5" customHeight="1">
      <c r="A231" s="65">
        <v>218</v>
      </c>
      <c r="B231" s="96"/>
      <c r="C231" s="112"/>
      <c r="D231" s="99"/>
      <c r="E231" s="99"/>
      <c r="F231" s="65"/>
      <c r="G231" s="65"/>
      <c r="H231" s="100"/>
      <c r="I231" s="138"/>
      <c r="J231" s="138"/>
      <c r="K231" s="80">
        <f>IF(E231="","",(VLOOKUP(A231,'[1]Sheet1'!$A$1:$H$301,8,FALSE)))</f>
      </c>
    </row>
    <row r="232" spans="1:11" ht="19.5" customHeight="1">
      <c r="A232" s="65">
        <v>219</v>
      </c>
      <c r="B232" s="96"/>
      <c r="C232" s="112"/>
      <c r="D232" s="99"/>
      <c r="E232" s="99"/>
      <c r="F232" s="65"/>
      <c r="G232" s="65"/>
      <c r="H232" s="100"/>
      <c r="I232" s="138"/>
      <c r="J232" s="138"/>
      <c r="K232" s="80">
        <f>IF(E232="","",(VLOOKUP(A232,'[1]Sheet1'!$A$1:$H$301,8,FALSE)))</f>
      </c>
    </row>
    <row r="233" spans="1:11" ht="19.5" customHeight="1">
      <c r="A233" s="65">
        <v>220</v>
      </c>
      <c r="B233" s="96"/>
      <c r="C233" s="112"/>
      <c r="D233" s="99"/>
      <c r="E233" s="99"/>
      <c r="F233" s="65"/>
      <c r="G233" s="65"/>
      <c r="H233" s="100"/>
      <c r="I233" s="138"/>
      <c r="J233" s="138"/>
      <c r="K233" s="80">
        <f>IF(E233="","",(VLOOKUP(A233,'[1]Sheet1'!$A$1:$H$301,8,FALSE)))</f>
      </c>
    </row>
    <row r="234" spans="1:11" ht="19.5" customHeight="1">
      <c r="A234" s="65">
        <v>221</v>
      </c>
      <c r="B234" s="96"/>
      <c r="C234" s="112"/>
      <c r="D234" s="99"/>
      <c r="E234" s="99"/>
      <c r="F234" s="65"/>
      <c r="G234" s="65"/>
      <c r="H234" s="100"/>
      <c r="I234" s="138"/>
      <c r="J234" s="138"/>
      <c r="K234" s="80">
        <f>IF(E234="","",(VLOOKUP(A234,'[1]Sheet1'!$A$1:$H$301,8,FALSE)))</f>
      </c>
    </row>
    <row r="235" spans="1:11" ht="19.5" customHeight="1">
      <c r="A235" s="65">
        <v>222</v>
      </c>
      <c r="B235" s="96"/>
      <c r="C235" s="112"/>
      <c r="D235" s="99"/>
      <c r="E235" s="99"/>
      <c r="F235" s="65"/>
      <c r="G235" s="65"/>
      <c r="H235" s="100"/>
      <c r="I235" s="138"/>
      <c r="J235" s="138"/>
      <c r="K235" s="80">
        <f>IF(E235="","",(VLOOKUP(A235,'[1]Sheet1'!$A$1:$H$301,8,FALSE)))</f>
      </c>
    </row>
    <row r="236" spans="1:11" ht="19.5" customHeight="1">
      <c r="A236" s="65">
        <v>223</v>
      </c>
      <c r="B236" s="96"/>
      <c r="C236" s="112"/>
      <c r="D236" s="99"/>
      <c r="E236" s="99"/>
      <c r="F236" s="65"/>
      <c r="G236" s="65"/>
      <c r="H236" s="100"/>
      <c r="I236" s="138"/>
      <c r="J236" s="138"/>
      <c r="K236" s="80">
        <f>IF(E236="","",(VLOOKUP(A236,'[1]Sheet1'!$A$1:$H$301,8,FALSE)))</f>
      </c>
    </row>
    <row r="237" spans="1:11" ht="19.5" customHeight="1">
      <c r="A237" s="65">
        <v>224</v>
      </c>
      <c r="B237" s="96"/>
      <c r="C237" s="112"/>
      <c r="D237" s="99"/>
      <c r="E237" s="99"/>
      <c r="F237" s="65"/>
      <c r="G237" s="65"/>
      <c r="H237" s="100"/>
      <c r="I237" s="138"/>
      <c r="J237" s="138"/>
      <c r="K237" s="80">
        <f>IF(E237="","",(VLOOKUP(A237,'[1]Sheet1'!$A$1:$H$301,8,FALSE)))</f>
      </c>
    </row>
    <row r="238" spans="1:11" ht="19.5" customHeight="1">
      <c r="A238" s="65">
        <v>225</v>
      </c>
      <c r="B238" s="96"/>
      <c r="C238" s="112"/>
      <c r="D238" s="99"/>
      <c r="E238" s="99"/>
      <c r="F238" s="65"/>
      <c r="G238" s="65"/>
      <c r="H238" s="100"/>
      <c r="I238" s="138"/>
      <c r="J238" s="138"/>
      <c r="K238" s="80">
        <f>IF(E238="","",(VLOOKUP(A238,'[1]Sheet1'!$A$1:$H$301,8,FALSE)))</f>
      </c>
    </row>
    <row r="239" spans="1:11" ht="19.5" customHeight="1">
      <c r="A239" s="65">
        <v>226</v>
      </c>
      <c r="B239" s="96"/>
      <c r="C239" s="112"/>
      <c r="D239" s="99"/>
      <c r="E239" s="99"/>
      <c r="F239" s="65"/>
      <c r="G239" s="65"/>
      <c r="H239" s="100"/>
      <c r="I239" s="138"/>
      <c r="J239" s="138"/>
      <c r="K239" s="80">
        <f>IF(E239="","",(VLOOKUP(A239,'[1]Sheet1'!$A$1:$H$301,8,FALSE)))</f>
      </c>
    </row>
    <row r="240" spans="1:11" ht="19.5" customHeight="1">
      <c r="A240" s="65">
        <v>227</v>
      </c>
      <c r="B240" s="96"/>
      <c r="C240" s="112"/>
      <c r="D240" s="99"/>
      <c r="E240" s="99"/>
      <c r="F240" s="65"/>
      <c r="G240" s="65"/>
      <c r="H240" s="100"/>
      <c r="I240" s="138"/>
      <c r="J240" s="138"/>
      <c r="K240" s="80">
        <f>IF(E240="","",(VLOOKUP(A240,'[1]Sheet1'!$A$1:$H$301,8,FALSE)))</f>
      </c>
    </row>
    <row r="241" spans="1:11" ht="19.5" customHeight="1">
      <c r="A241" s="65">
        <v>228</v>
      </c>
      <c r="B241" s="96"/>
      <c r="C241" s="112"/>
      <c r="D241" s="99"/>
      <c r="E241" s="99"/>
      <c r="F241" s="65"/>
      <c r="G241" s="65"/>
      <c r="H241" s="100"/>
      <c r="I241" s="138"/>
      <c r="J241" s="138"/>
      <c r="K241" s="80">
        <f>IF(E241="","",(VLOOKUP(A241,'[1]Sheet1'!$A$1:$H$301,8,FALSE)))</f>
      </c>
    </row>
    <row r="242" spans="1:11" ht="19.5" customHeight="1">
      <c r="A242" s="65">
        <v>229</v>
      </c>
      <c r="B242" s="96"/>
      <c r="C242" s="112"/>
      <c r="D242" s="99"/>
      <c r="E242" s="99"/>
      <c r="F242" s="65"/>
      <c r="G242" s="65"/>
      <c r="H242" s="100"/>
      <c r="I242" s="138"/>
      <c r="J242" s="138"/>
      <c r="K242" s="80">
        <f>IF(E242="","",(VLOOKUP(A242,'[1]Sheet1'!$A$1:$H$301,8,FALSE)))</f>
      </c>
    </row>
    <row r="243" spans="1:11" ht="19.5" customHeight="1">
      <c r="A243" s="81">
        <v>230</v>
      </c>
      <c r="B243" s="101"/>
      <c r="C243" s="113"/>
      <c r="D243" s="104"/>
      <c r="E243" s="104"/>
      <c r="F243" s="81"/>
      <c r="G243" s="81"/>
      <c r="H243" s="105"/>
      <c r="I243" s="139"/>
      <c r="J243" s="139"/>
      <c r="K243" s="88">
        <f>IF(E243="","",(VLOOKUP(A243,'[1]Sheet1'!$A$1:$H$301,8,FALSE)))</f>
      </c>
    </row>
    <row r="244" spans="1:11" ht="19.5" customHeight="1">
      <c r="A244" s="89">
        <v>231</v>
      </c>
      <c r="B244" s="90"/>
      <c r="C244" s="114"/>
      <c r="D244" s="93"/>
      <c r="E244" s="93"/>
      <c r="F244" s="89"/>
      <c r="G244" s="89"/>
      <c r="H244" s="94"/>
      <c r="I244" s="140"/>
      <c r="J244" s="140"/>
      <c r="K244" s="95">
        <f>IF(E244="","",(VLOOKUP(A244,'[1]Sheet1'!$A$1:$H$301,8,FALSE)))</f>
      </c>
    </row>
    <row r="245" spans="1:11" ht="19.5" customHeight="1">
      <c r="A245" s="65">
        <v>232</v>
      </c>
      <c r="B245" s="96"/>
      <c r="C245" s="112"/>
      <c r="D245" s="99"/>
      <c r="E245" s="99"/>
      <c r="F245" s="65"/>
      <c r="G245" s="65"/>
      <c r="H245" s="100"/>
      <c r="I245" s="138"/>
      <c r="J245" s="138"/>
      <c r="K245" s="80">
        <f>IF(E245="","",(VLOOKUP(A245,'[1]Sheet1'!$A$1:$H$301,8,FALSE)))</f>
      </c>
    </row>
    <row r="246" spans="1:11" ht="19.5" customHeight="1">
      <c r="A246" s="65">
        <v>233</v>
      </c>
      <c r="B246" s="96"/>
      <c r="C246" s="112"/>
      <c r="D246" s="99"/>
      <c r="E246" s="99"/>
      <c r="F246" s="65"/>
      <c r="G246" s="65"/>
      <c r="H246" s="100"/>
      <c r="I246" s="138"/>
      <c r="J246" s="138"/>
      <c r="K246" s="80">
        <f>IF(E246="","",(VLOOKUP(A246,'[1]Sheet1'!$A$1:$H$301,8,FALSE)))</f>
      </c>
    </row>
    <row r="247" spans="1:11" ht="19.5" customHeight="1">
      <c r="A247" s="65">
        <v>234</v>
      </c>
      <c r="B247" s="96"/>
      <c r="C247" s="112"/>
      <c r="D247" s="99"/>
      <c r="E247" s="99"/>
      <c r="F247" s="65"/>
      <c r="G247" s="65"/>
      <c r="H247" s="100"/>
      <c r="I247" s="138"/>
      <c r="J247" s="138"/>
      <c r="K247" s="80">
        <f>IF(E247="","",(VLOOKUP(A247,'[1]Sheet1'!$A$1:$H$301,8,FALSE)))</f>
      </c>
    </row>
    <row r="248" spans="1:11" ht="19.5" customHeight="1">
      <c r="A248" s="65">
        <v>235</v>
      </c>
      <c r="B248" s="96"/>
      <c r="C248" s="112"/>
      <c r="D248" s="99"/>
      <c r="E248" s="99"/>
      <c r="F248" s="65"/>
      <c r="G248" s="65"/>
      <c r="H248" s="100"/>
      <c r="I248" s="138"/>
      <c r="J248" s="138"/>
      <c r="K248" s="80">
        <f>IF(E248="","",(VLOOKUP(A248,'[1]Sheet1'!$A$1:$H$301,8,FALSE)))</f>
      </c>
    </row>
    <row r="249" spans="1:11" ht="19.5" customHeight="1">
      <c r="A249" s="65">
        <v>236</v>
      </c>
      <c r="B249" s="96"/>
      <c r="C249" s="112"/>
      <c r="D249" s="99"/>
      <c r="E249" s="99"/>
      <c r="F249" s="65"/>
      <c r="G249" s="65"/>
      <c r="H249" s="100"/>
      <c r="I249" s="138"/>
      <c r="J249" s="138"/>
      <c r="K249" s="80">
        <f>IF(E249="","",(VLOOKUP(A249,'[1]Sheet1'!$A$1:$H$301,8,FALSE)))</f>
      </c>
    </row>
    <row r="250" spans="1:11" ht="19.5" customHeight="1">
      <c r="A250" s="65">
        <v>237</v>
      </c>
      <c r="B250" s="96"/>
      <c r="C250" s="112"/>
      <c r="D250" s="99"/>
      <c r="E250" s="99"/>
      <c r="F250" s="65"/>
      <c r="G250" s="65"/>
      <c r="H250" s="100"/>
      <c r="I250" s="138"/>
      <c r="J250" s="138"/>
      <c r="K250" s="80">
        <f>IF(E250="","",(VLOOKUP(A250,'[1]Sheet1'!$A$1:$H$301,8,FALSE)))</f>
      </c>
    </row>
    <row r="251" spans="1:11" ht="19.5" customHeight="1">
      <c r="A251" s="65">
        <v>238</v>
      </c>
      <c r="B251" s="96"/>
      <c r="C251" s="112"/>
      <c r="D251" s="99"/>
      <c r="E251" s="99"/>
      <c r="F251" s="65"/>
      <c r="G251" s="65"/>
      <c r="H251" s="100"/>
      <c r="I251" s="138"/>
      <c r="J251" s="138"/>
      <c r="K251" s="80">
        <f>IF(E251="","",(VLOOKUP(A251,'[1]Sheet1'!$A$1:$H$301,8,FALSE)))</f>
      </c>
    </row>
    <row r="252" spans="1:11" ht="19.5" customHeight="1">
      <c r="A252" s="65">
        <v>239</v>
      </c>
      <c r="B252" s="96"/>
      <c r="C252" s="112"/>
      <c r="D252" s="99"/>
      <c r="E252" s="99"/>
      <c r="F252" s="65"/>
      <c r="G252" s="65"/>
      <c r="H252" s="100"/>
      <c r="I252" s="138"/>
      <c r="J252" s="138"/>
      <c r="K252" s="80">
        <f>IF(E252="","",(VLOOKUP(A252,'[1]Sheet1'!$A$1:$H$301,8,FALSE)))</f>
      </c>
    </row>
    <row r="253" spans="1:11" ht="19.5" customHeight="1">
      <c r="A253" s="65">
        <v>240</v>
      </c>
      <c r="B253" s="96"/>
      <c r="C253" s="112"/>
      <c r="D253" s="99"/>
      <c r="E253" s="99"/>
      <c r="F253" s="65"/>
      <c r="G253" s="65"/>
      <c r="H253" s="100"/>
      <c r="I253" s="138"/>
      <c r="J253" s="138"/>
      <c r="K253" s="80">
        <f>IF(E253="","",(VLOOKUP(A253,'[1]Sheet1'!$A$1:$H$301,8,FALSE)))</f>
      </c>
    </row>
    <row r="254" spans="1:11" ht="19.5" customHeight="1">
      <c r="A254" s="65">
        <v>241</v>
      </c>
      <c r="B254" s="96"/>
      <c r="C254" s="112"/>
      <c r="D254" s="99"/>
      <c r="E254" s="99"/>
      <c r="F254" s="65"/>
      <c r="G254" s="65"/>
      <c r="H254" s="100"/>
      <c r="I254" s="138"/>
      <c r="J254" s="138"/>
      <c r="K254" s="80">
        <f>IF(E254="","",(VLOOKUP(A254,'[1]Sheet1'!$A$1:$H$301,8,FALSE)))</f>
      </c>
    </row>
    <row r="255" spans="1:11" ht="19.5" customHeight="1">
      <c r="A255" s="65">
        <v>242</v>
      </c>
      <c r="B255" s="96"/>
      <c r="C255" s="112"/>
      <c r="D255" s="99"/>
      <c r="E255" s="99"/>
      <c r="F255" s="65"/>
      <c r="G255" s="65"/>
      <c r="H255" s="100"/>
      <c r="I255" s="138"/>
      <c r="J255" s="138"/>
      <c r="K255" s="80">
        <f>IF(E255="","",(VLOOKUP(A255,'[1]Sheet1'!$A$1:$H$301,8,FALSE)))</f>
      </c>
    </row>
    <row r="256" spans="1:11" ht="19.5" customHeight="1">
      <c r="A256" s="65">
        <v>243</v>
      </c>
      <c r="B256" s="96"/>
      <c r="C256" s="112"/>
      <c r="D256" s="99"/>
      <c r="E256" s="99"/>
      <c r="F256" s="65"/>
      <c r="G256" s="65"/>
      <c r="H256" s="100"/>
      <c r="I256" s="138"/>
      <c r="J256" s="138"/>
      <c r="K256" s="80">
        <f>IF(E256="","",(VLOOKUP(A256,'[1]Sheet1'!$A$1:$H$301,8,FALSE)))</f>
      </c>
    </row>
    <row r="257" spans="1:11" ht="19.5" customHeight="1">
      <c r="A257" s="65">
        <v>244</v>
      </c>
      <c r="B257" s="96"/>
      <c r="C257" s="112"/>
      <c r="D257" s="99"/>
      <c r="E257" s="99"/>
      <c r="F257" s="65"/>
      <c r="G257" s="65"/>
      <c r="H257" s="100"/>
      <c r="I257" s="138"/>
      <c r="J257" s="138"/>
      <c r="K257" s="80">
        <f>IF(E257="","",(VLOOKUP(A257,'[1]Sheet1'!$A$1:$H$301,8,FALSE)))</f>
      </c>
    </row>
    <row r="258" spans="1:11" ht="19.5" customHeight="1">
      <c r="A258" s="65">
        <v>245</v>
      </c>
      <c r="B258" s="96"/>
      <c r="C258" s="112"/>
      <c r="D258" s="99"/>
      <c r="E258" s="99"/>
      <c r="F258" s="65"/>
      <c r="G258" s="65"/>
      <c r="H258" s="100"/>
      <c r="I258" s="138"/>
      <c r="J258" s="138"/>
      <c r="K258" s="80">
        <f>IF(E258="","",(VLOOKUP(A258,'[1]Sheet1'!$A$1:$H$301,8,FALSE)))</f>
      </c>
    </row>
    <row r="259" spans="1:11" ht="19.5" customHeight="1">
      <c r="A259" s="65">
        <v>246</v>
      </c>
      <c r="B259" s="96"/>
      <c r="C259" s="112"/>
      <c r="D259" s="99"/>
      <c r="E259" s="99"/>
      <c r="F259" s="65"/>
      <c r="G259" s="65"/>
      <c r="H259" s="100"/>
      <c r="I259" s="138"/>
      <c r="J259" s="138"/>
      <c r="K259" s="80">
        <f>IF(E259="","",(VLOOKUP(A259,'[1]Sheet1'!$A$1:$H$301,8,FALSE)))</f>
      </c>
    </row>
    <row r="260" spans="1:11" ht="19.5" customHeight="1">
      <c r="A260" s="65">
        <v>247</v>
      </c>
      <c r="B260" s="96"/>
      <c r="C260" s="112"/>
      <c r="D260" s="99"/>
      <c r="E260" s="99"/>
      <c r="F260" s="65"/>
      <c r="G260" s="65"/>
      <c r="H260" s="100"/>
      <c r="I260" s="138"/>
      <c r="J260" s="138"/>
      <c r="K260" s="80">
        <f>IF(E260="","",(VLOOKUP(A260,'[1]Sheet1'!$A$1:$H$301,8,FALSE)))</f>
      </c>
    </row>
    <row r="261" spans="1:11" ht="19.5" customHeight="1">
      <c r="A261" s="65">
        <v>248</v>
      </c>
      <c r="B261" s="96"/>
      <c r="C261" s="112"/>
      <c r="D261" s="99"/>
      <c r="E261" s="99"/>
      <c r="F261" s="65"/>
      <c r="G261" s="65"/>
      <c r="H261" s="100"/>
      <c r="I261" s="138"/>
      <c r="J261" s="138"/>
      <c r="K261" s="80">
        <f>IF(E261="","",(VLOOKUP(A261,'[1]Sheet1'!$A$1:$H$301,8,FALSE)))</f>
      </c>
    </row>
    <row r="262" spans="1:11" ht="19.5" customHeight="1">
      <c r="A262" s="65">
        <v>249</v>
      </c>
      <c r="B262" s="96"/>
      <c r="C262" s="112"/>
      <c r="D262" s="99"/>
      <c r="E262" s="99"/>
      <c r="F262" s="65"/>
      <c r="G262" s="65"/>
      <c r="H262" s="100"/>
      <c r="I262" s="138"/>
      <c r="J262" s="138"/>
      <c r="K262" s="80">
        <f>IF(E262="","",(VLOOKUP(A262,'[1]Sheet1'!$A$1:$H$301,8,FALSE)))</f>
      </c>
    </row>
    <row r="263" spans="1:11" ht="19.5" customHeight="1">
      <c r="A263" s="65">
        <v>250</v>
      </c>
      <c r="B263" s="96"/>
      <c r="C263" s="112"/>
      <c r="D263" s="99"/>
      <c r="E263" s="99"/>
      <c r="F263" s="65"/>
      <c r="G263" s="65"/>
      <c r="H263" s="100"/>
      <c r="I263" s="138"/>
      <c r="J263" s="138"/>
      <c r="K263" s="80">
        <f>IF(E263="","",(VLOOKUP(A263,'[1]Sheet1'!$A$1:$H$301,8,FALSE)))</f>
      </c>
    </row>
    <row r="264" spans="1:11" ht="19.5" customHeight="1">
      <c r="A264" s="65">
        <v>251</v>
      </c>
      <c r="B264" s="96"/>
      <c r="C264" s="112"/>
      <c r="D264" s="99"/>
      <c r="E264" s="99"/>
      <c r="F264" s="65"/>
      <c r="G264" s="65"/>
      <c r="H264" s="100"/>
      <c r="I264" s="138"/>
      <c r="J264" s="138"/>
      <c r="K264" s="80">
        <f>IF(E264="","",(VLOOKUP(A264,'[1]Sheet1'!$A$1:$H$301,8,FALSE)))</f>
      </c>
    </row>
    <row r="265" spans="1:11" ht="19.5" customHeight="1">
      <c r="A265" s="65">
        <v>252</v>
      </c>
      <c r="B265" s="96"/>
      <c r="C265" s="112"/>
      <c r="D265" s="99"/>
      <c r="E265" s="99"/>
      <c r="F265" s="65"/>
      <c r="G265" s="65"/>
      <c r="H265" s="100"/>
      <c r="I265" s="138"/>
      <c r="J265" s="138"/>
      <c r="K265" s="80">
        <f>IF(E265="","",(VLOOKUP(A265,'[1]Sheet1'!$A$1:$H$301,8,FALSE)))</f>
      </c>
    </row>
    <row r="266" spans="1:11" ht="19.5" customHeight="1">
      <c r="A266" s="65">
        <v>253</v>
      </c>
      <c r="B266" s="96"/>
      <c r="C266" s="112"/>
      <c r="D266" s="99"/>
      <c r="E266" s="99"/>
      <c r="F266" s="65"/>
      <c r="G266" s="65"/>
      <c r="H266" s="100"/>
      <c r="I266" s="138"/>
      <c r="J266" s="138"/>
      <c r="K266" s="80">
        <f>IF(E266="","",(VLOOKUP(A266,'[1]Sheet1'!$A$1:$H$301,8,FALSE)))</f>
      </c>
    </row>
    <row r="267" spans="1:11" ht="19.5" customHeight="1">
      <c r="A267" s="65">
        <v>254</v>
      </c>
      <c r="B267" s="96"/>
      <c r="C267" s="112"/>
      <c r="D267" s="99"/>
      <c r="E267" s="99"/>
      <c r="F267" s="65"/>
      <c r="G267" s="65"/>
      <c r="H267" s="100"/>
      <c r="I267" s="138"/>
      <c r="J267" s="138"/>
      <c r="K267" s="80">
        <f>IF(E267="","",(VLOOKUP(A267,'[1]Sheet1'!$A$1:$H$301,8,FALSE)))</f>
      </c>
    </row>
    <row r="268" spans="1:11" ht="19.5" customHeight="1">
      <c r="A268" s="65">
        <v>255</v>
      </c>
      <c r="B268" s="96"/>
      <c r="C268" s="112"/>
      <c r="D268" s="99"/>
      <c r="E268" s="99"/>
      <c r="F268" s="65"/>
      <c r="G268" s="65"/>
      <c r="H268" s="100"/>
      <c r="I268" s="138"/>
      <c r="J268" s="138"/>
      <c r="K268" s="80">
        <f>IF(E268="","",(VLOOKUP(A268,'[1]Sheet1'!$A$1:$H$301,8,FALSE)))</f>
      </c>
    </row>
    <row r="269" spans="1:11" ht="19.5" customHeight="1">
      <c r="A269" s="65">
        <v>256</v>
      </c>
      <c r="B269" s="96"/>
      <c r="C269" s="112"/>
      <c r="D269" s="99"/>
      <c r="E269" s="99"/>
      <c r="F269" s="65"/>
      <c r="G269" s="65"/>
      <c r="H269" s="100"/>
      <c r="I269" s="138"/>
      <c r="J269" s="138"/>
      <c r="K269" s="80">
        <f>IF(E269="","",(VLOOKUP(A269,'[1]Sheet1'!$A$1:$H$301,8,FALSE)))</f>
      </c>
    </row>
    <row r="270" spans="1:11" ht="19.5" customHeight="1">
      <c r="A270" s="65">
        <v>257</v>
      </c>
      <c r="B270" s="96"/>
      <c r="C270" s="112"/>
      <c r="D270" s="99"/>
      <c r="E270" s="99"/>
      <c r="F270" s="65"/>
      <c r="G270" s="65"/>
      <c r="H270" s="100"/>
      <c r="I270" s="138"/>
      <c r="J270" s="138"/>
      <c r="K270" s="80">
        <f>IF(E270="","",(VLOOKUP(A270,'[1]Sheet1'!$A$1:$H$301,8,FALSE)))</f>
      </c>
    </row>
    <row r="271" spans="1:11" ht="19.5" customHeight="1">
      <c r="A271" s="65">
        <v>258</v>
      </c>
      <c r="B271" s="96"/>
      <c r="C271" s="112"/>
      <c r="D271" s="99"/>
      <c r="E271" s="99"/>
      <c r="F271" s="65"/>
      <c r="G271" s="65"/>
      <c r="H271" s="100"/>
      <c r="I271" s="138"/>
      <c r="J271" s="138"/>
      <c r="K271" s="80">
        <f>IF(E271="","",(VLOOKUP(A271,'[1]Sheet1'!$A$1:$H$301,8,FALSE)))</f>
      </c>
    </row>
    <row r="272" spans="1:11" ht="19.5" customHeight="1">
      <c r="A272" s="65">
        <v>259</v>
      </c>
      <c r="B272" s="96"/>
      <c r="C272" s="112"/>
      <c r="D272" s="99"/>
      <c r="E272" s="99"/>
      <c r="F272" s="65"/>
      <c r="G272" s="65"/>
      <c r="H272" s="100"/>
      <c r="I272" s="138"/>
      <c r="J272" s="138"/>
      <c r="K272" s="80">
        <f>IF(E272="","",(VLOOKUP(A272,'[1]Sheet1'!$A$1:$H$301,8,FALSE)))</f>
      </c>
    </row>
    <row r="273" spans="1:11" ht="19.5" customHeight="1">
      <c r="A273" s="65">
        <v>260</v>
      </c>
      <c r="B273" s="96"/>
      <c r="C273" s="112"/>
      <c r="D273" s="99"/>
      <c r="E273" s="99"/>
      <c r="F273" s="65"/>
      <c r="G273" s="65"/>
      <c r="H273" s="100"/>
      <c r="I273" s="138"/>
      <c r="J273" s="138"/>
      <c r="K273" s="80">
        <f>IF(E273="","",(VLOOKUP(A273,'[1]Sheet1'!$A$1:$H$301,8,FALSE)))</f>
      </c>
    </row>
    <row r="274" spans="1:11" ht="19.5" customHeight="1">
      <c r="A274" s="65">
        <v>261</v>
      </c>
      <c r="B274" s="96"/>
      <c r="C274" s="112"/>
      <c r="D274" s="99"/>
      <c r="E274" s="99"/>
      <c r="F274" s="65"/>
      <c r="G274" s="65"/>
      <c r="H274" s="100"/>
      <c r="I274" s="138"/>
      <c r="J274" s="138"/>
      <c r="K274" s="80">
        <f>IF(E274="","",(VLOOKUP(A274,'[1]Sheet1'!$A$1:$H$301,8,FALSE)))</f>
      </c>
    </row>
    <row r="275" spans="1:11" ht="19.5" customHeight="1">
      <c r="A275" s="65">
        <v>262</v>
      </c>
      <c r="B275" s="96"/>
      <c r="C275" s="112"/>
      <c r="D275" s="99"/>
      <c r="E275" s="99"/>
      <c r="F275" s="65"/>
      <c r="G275" s="65"/>
      <c r="H275" s="100"/>
      <c r="I275" s="138"/>
      <c r="J275" s="138"/>
      <c r="K275" s="80">
        <f>IF(E275="","",(VLOOKUP(A275,'[1]Sheet1'!$A$1:$H$301,8,FALSE)))</f>
      </c>
    </row>
    <row r="276" spans="1:11" ht="19.5" customHeight="1">
      <c r="A276" s="65">
        <v>263</v>
      </c>
      <c r="B276" s="96"/>
      <c r="C276" s="112"/>
      <c r="D276" s="99"/>
      <c r="E276" s="99"/>
      <c r="F276" s="65"/>
      <c r="G276" s="65"/>
      <c r="H276" s="100"/>
      <c r="I276" s="138"/>
      <c r="J276" s="138"/>
      <c r="K276" s="80">
        <f>IF(E276="","",(VLOOKUP(A276,'[1]Sheet1'!$A$1:$H$301,8,FALSE)))</f>
      </c>
    </row>
    <row r="277" spans="1:11" ht="19.5" customHeight="1">
      <c r="A277" s="65">
        <v>264</v>
      </c>
      <c r="B277" s="96"/>
      <c r="C277" s="112"/>
      <c r="D277" s="99"/>
      <c r="E277" s="99"/>
      <c r="F277" s="65"/>
      <c r="G277" s="65"/>
      <c r="H277" s="100"/>
      <c r="I277" s="138"/>
      <c r="J277" s="138"/>
      <c r="K277" s="80">
        <f>IF(E277="","",(VLOOKUP(A277,'[1]Sheet1'!$A$1:$H$301,8,FALSE)))</f>
      </c>
    </row>
    <row r="278" spans="1:11" ht="19.5" customHeight="1">
      <c r="A278" s="65">
        <v>265</v>
      </c>
      <c r="B278" s="96"/>
      <c r="C278" s="112"/>
      <c r="D278" s="99"/>
      <c r="E278" s="99"/>
      <c r="F278" s="65"/>
      <c r="G278" s="65"/>
      <c r="H278" s="100"/>
      <c r="I278" s="138"/>
      <c r="J278" s="138"/>
      <c r="K278" s="80">
        <f>IF(E278="","",(VLOOKUP(A278,'[1]Sheet1'!$A$1:$H$301,8,FALSE)))</f>
      </c>
    </row>
    <row r="279" spans="1:11" ht="19.5" customHeight="1">
      <c r="A279" s="65">
        <v>266</v>
      </c>
      <c r="B279" s="96"/>
      <c r="C279" s="112"/>
      <c r="D279" s="99"/>
      <c r="E279" s="99"/>
      <c r="F279" s="65"/>
      <c r="G279" s="65"/>
      <c r="H279" s="100"/>
      <c r="I279" s="138"/>
      <c r="J279" s="138"/>
      <c r="K279" s="80">
        <f>IF(E279="","",(VLOOKUP(A279,'[1]Sheet1'!$A$1:$H$301,8,FALSE)))</f>
      </c>
    </row>
    <row r="280" spans="1:11" ht="19.5" customHeight="1">
      <c r="A280" s="65">
        <v>267</v>
      </c>
      <c r="B280" s="96"/>
      <c r="C280" s="112"/>
      <c r="D280" s="99"/>
      <c r="E280" s="99"/>
      <c r="F280" s="65"/>
      <c r="G280" s="65"/>
      <c r="H280" s="100"/>
      <c r="I280" s="138"/>
      <c r="J280" s="138"/>
      <c r="K280" s="80">
        <f>IF(E280="","",(VLOOKUP(A280,'[1]Sheet1'!$A$1:$H$301,8,FALSE)))</f>
      </c>
    </row>
    <row r="281" spans="1:11" ht="19.5" customHeight="1">
      <c r="A281" s="65">
        <v>268</v>
      </c>
      <c r="B281" s="96"/>
      <c r="C281" s="112"/>
      <c r="D281" s="99"/>
      <c r="E281" s="99"/>
      <c r="F281" s="65"/>
      <c r="G281" s="65"/>
      <c r="H281" s="100"/>
      <c r="I281" s="138"/>
      <c r="J281" s="138"/>
      <c r="K281" s="80">
        <f>IF(E281="","",(VLOOKUP(A281,'[1]Sheet1'!$A$1:$H$301,8,FALSE)))</f>
      </c>
    </row>
    <row r="282" spans="1:11" ht="19.5" customHeight="1">
      <c r="A282" s="65">
        <v>269</v>
      </c>
      <c r="B282" s="96"/>
      <c r="C282" s="112"/>
      <c r="D282" s="99"/>
      <c r="E282" s="99"/>
      <c r="F282" s="65"/>
      <c r="G282" s="65"/>
      <c r="H282" s="100"/>
      <c r="I282" s="138"/>
      <c r="J282" s="138"/>
      <c r="K282" s="80">
        <f>IF(E282="","",(VLOOKUP(A282,'[1]Sheet1'!$A$1:$H$301,8,FALSE)))</f>
      </c>
    </row>
    <row r="283" spans="1:11" ht="19.5" customHeight="1">
      <c r="A283" s="81">
        <v>270</v>
      </c>
      <c r="B283" s="101"/>
      <c r="C283" s="113"/>
      <c r="D283" s="104"/>
      <c r="E283" s="104"/>
      <c r="F283" s="81"/>
      <c r="G283" s="81"/>
      <c r="H283" s="105"/>
      <c r="I283" s="139"/>
      <c r="J283" s="139"/>
      <c r="K283" s="88">
        <f>IF(E283="","",(VLOOKUP(A283,'[1]Sheet1'!$A$1:$H$301,8,FALSE)))</f>
      </c>
    </row>
    <row r="284" spans="1:11" ht="19.5" customHeight="1">
      <c r="A284" s="89">
        <v>271</v>
      </c>
      <c r="B284" s="90"/>
      <c r="C284" s="114"/>
      <c r="D284" s="93"/>
      <c r="E284" s="93"/>
      <c r="F284" s="89"/>
      <c r="G284" s="89"/>
      <c r="H284" s="94"/>
      <c r="I284" s="140"/>
      <c r="J284" s="140"/>
      <c r="K284" s="95">
        <f>IF(E284="","",(VLOOKUP(A284,'[1]Sheet1'!$A$1:$H$301,8,FALSE)))</f>
      </c>
    </row>
    <row r="285" spans="1:11" ht="19.5" customHeight="1">
      <c r="A285" s="65">
        <v>272</v>
      </c>
      <c r="B285" s="96"/>
      <c r="C285" s="112"/>
      <c r="D285" s="99"/>
      <c r="E285" s="99"/>
      <c r="F285" s="65"/>
      <c r="G285" s="65"/>
      <c r="H285" s="100"/>
      <c r="I285" s="138"/>
      <c r="J285" s="138"/>
      <c r="K285" s="80">
        <f>IF(E285="","",(VLOOKUP(A285,'[1]Sheet1'!$A$1:$H$301,8,FALSE)))</f>
      </c>
    </row>
    <row r="286" spans="1:11" ht="19.5" customHeight="1">
      <c r="A286" s="65">
        <v>273</v>
      </c>
      <c r="B286" s="96"/>
      <c r="C286" s="112"/>
      <c r="D286" s="99"/>
      <c r="E286" s="99"/>
      <c r="F286" s="65"/>
      <c r="G286" s="65"/>
      <c r="H286" s="100"/>
      <c r="I286" s="138"/>
      <c r="J286" s="138"/>
      <c r="K286" s="80">
        <f>IF(E286="","",(VLOOKUP(A286,'[1]Sheet1'!$A$1:$H$301,8,FALSE)))</f>
      </c>
    </row>
    <row r="287" spans="1:11" ht="19.5" customHeight="1">
      <c r="A287" s="65">
        <v>274</v>
      </c>
      <c r="B287" s="96"/>
      <c r="C287" s="112"/>
      <c r="D287" s="99"/>
      <c r="E287" s="99"/>
      <c r="F287" s="65"/>
      <c r="G287" s="65"/>
      <c r="H287" s="100"/>
      <c r="I287" s="138"/>
      <c r="J287" s="138"/>
      <c r="K287" s="80">
        <f>IF(E287="","",(VLOOKUP(A287,'[1]Sheet1'!$A$1:$H$301,8,FALSE)))</f>
      </c>
    </row>
    <row r="288" spans="1:11" ht="19.5" customHeight="1">
      <c r="A288" s="65">
        <v>275</v>
      </c>
      <c r="B288" s="96"/>
      <c r="C288" s="112"/>
      <c r="D288" s="99"/>
      <c r="E288" s="99"/>
      <c r="F288" s="65"/>
      <c r="G288" s="65"/>
      <c r="H288" s="100"/>
      <c r="I288" s="138"/>
      <c r="J288" s="138"/>
      <c r="K288" s="80">
        <f>IF(E288="","",(VLOOKUP(A288,'[1]Sheet1'!$A$1:$H$301,8,FALSE)))</f>
      </c>
    </row>
    <row r="289" spans="1:11" ht="19.5" customHeight="1">
      <c r="A289" s="65">
        <v>276</v>
      </c>
      <c r="B289" s="96"/>
      <c r="C289" s="112"/>
      <c r="D289" s="99"/>
      <c r="E289" s="99"/>
      <c r="F289" s="65"/>
      <c r="G289" s="65"/>
      <c r="H289" s="100"/>
      <c r="I289" s="138"/>
      <c r="J289" s="138"/>
      <c r="K289" s="80">
        <f>IF(E289="","",(VLOOKUP(A289,'[1]Sheet1'!$A$1:$H$301,8,FALSE)))</f>
      </c>
    </row>
    <row r="290" spans="1:11" ht="19.5" customHeight="1">
      <c r="A290" s="65">
        <v>277</v>
      </c>
      <c r="B290" s="96"/>
      <c r="C290" s="112"/>
      <c r="D290" s="99"/>
      <c r="E290" s="99"/>
      <c r="F290" s="65"/>
      <c r="G290" s="65"/>
      <c r="H290" s="100"/>
      <c r="I290" s="138"/>
      <c r="J290" s="138"/>
      <c r="K290" s="80">
        <f>IF(E290="","",(VLOOKUP(A290,'[1]Sheet1'!$A$1:$H$301,8,FALSE)))</f>
      </c>
    </row>
    <row r="291" spans="1:11" ht="19.5" customHeight="1">
      <c r="A291" s="65">
        <v>278</v>
      </c>
      <c r="B291" s="96"/>
      <c r="C291" s="112"/>
      <c r="D291" s="99"/>
      <c r="E291" s="99"/>
      <c r="F291" s="65"/>
      <c r="G291" s="65"/>
      <c r="H291" s="100"/>
      <c r="I291" s="138"/>
      <c r="J291" s="138"/>
      <c r="K291" s="80">
        <f>IF(E291="","",(VLOOKUP(A291,'[1]Sheet1'!$A$1:$H$301,8,FALSE)))</f>
      </c>
    </row>
    <row r="292" spans="1:11" ht="19.5" customHeight="1">
      <c r="A292" s="65">
        <v>279</v>
      </c>
      <c r="B292" s="96"/>
      <c r="C292" s="112"/>
      <c r="D292" s="99"/>
      <c r="E292" s="99"/>
      <c r="F292" s="65"/>
      <c r="G292" s="65"/>
      <c r="H292" s="100"/>
      <c r="I292" s="138"/>
      <c r="J292" s="138"/>
      <c r="K292" s="80">
        <f>IF(E292="","",(VLOOKUP(A292,'[1]Sheet1'!$A$1:$H$301,8,FALSE)))</f>
      </c>
    </row>
    <row r="293" spans="1:11" ht="19.5" customHeight="1">
      <c r="A293" s="65">
        <v>280</v>
      </c>
      <c r="B293" s="96"/>
      <c r="C293" s="112"/>
      <c r="D293" s="99"/>
      <c r="E293" s="99"/>
      <c r="F293" s="65"/>
      <c r="G293" s="65"/>
      <c r="H293" s="100"/>
      <c r="I293" s="138"/>
      <c r="J293" s="138"/>
      <c r="K293" s="80">
        <f>IF(E293="","",(VLOOKUP(A293,'[1]Sheet1'!$A$1:$H$301,8,FALSE)))</f>
      </c>
    </row>
    <row r="294" spans="1:11" ht="19.5" customHeight="1">
      <c r="A294" s="65">
        <v>281</v>
      </c>
      <c r="B294" s="96"/>
      <c r="C294" s="112"/>
      <c r="D294" s="99"/>
      <c r="E294" s="99"/>
      <c r="F294" s="65"/>
      <c r="G294" s="65"/>
      <c r="H294" s="100"/>
      <c r="I294" s="138"/>
      <c r="J294" s="138"/>
      <c r="K294" s="80">
        <f>IF(E294="","",(VLOOKUP(A294,'[1]Sheet1'!$A$1:$H$301,8,FALSE)))</f>
      </c>
    </row>
    <row r="295" spans="1:11" ht="19.5" customHeight="1">
      <c r="A295" s="65">
        <v>282</v>
      </c>
      <c r="B295" s="96"/>
      <c r="C295" s="112"/>
      <c r="D295" s="99"/>
      <c r="E295" s="99"/>
      <c r="F295" s="65"/>
      <c r="G295" s="65"/>
      <c r="H295" s="100"/>
      <c r="I295" s="138"/>
      <c r="J295" s="138"/>
      <c r="K295" s="80">
        <f>IF(E295="","",(VLOOKUP(A295,'[1]Sheet1'!$A$1:$H$301,8,FALSE)))</f>
      </c>
    </row>
    <row r="296" spans="1:11" ht="19.5" customHeight="1">
      <c r="A296" s="65">
        <v>283</v>
      </c>
      <c r="B296" s="96"/>
      <c r="C296" s="112"/>
      <c r="D296" s="99"/>
      <c r="E296" s="99"/>
      <c r="F296" s="65"/>
      <c r="G296" s="65"/>
      <c r="H296" s="100"/>
      <c r="I296" s="138"/>
      <c r="J296" s="138"/>
      <c r="K296" s="80">
        <f>IF(E296="","",(VLOOKUP(A296,'[1]Sheet1'!$A$1:$H$301,8,FALSE)))</f>
      </c>
    </row>
    <row r="297" spans="1:11" ht="19.5" customHeight="1">
      <c r="A297" s="65">
        <v>284</v>
      </c>
      <c r="B297" s="96"/>
      <c r="C297" s="112"/>
      <c r="D297" s="99"/>
      <c r="E297" s="99"/>
      <c r="F297" s="65"/>
      <c r="G297" s="65"/>
      <c r="H297" s="100"/>
      <c r="I297" s="138"/>
      <c r="J297" s="138"/>
      <c r="K297" s="80">
        <f>IF(E297="","",(VLOOKUP(A297,'[1]Sheet1'!$A$1:$H$301,8,FALSE)))</f>
      </c>
    </row>
    <row r="298" spans="1:11" ht="19.5" customHeight="1">
      <c r="A298" s="65">
        <v>285</v>
      </c>
      <c r="B298" s="96"/>
      <c r="C298" s="112"/>
      <c r="D298" s="99"/>
      <c r="E298" s="99"/>
      <c r="F298" s="65"/>
      <c r="G298" s="65"/>
      <c r="H298" s="100"/>
      <c r="I298" s="138"/>
      <c r="J298" s="138"/>
      <c r="K298" s="80">
        <f>IF(E298="","",(VLOOKUP(A298,'[1]Sheet1'!$A$1:$H$301,8,FALSE)))</f>
      </c>
    </row>
    <row r="299" spans="1:11" ht="19.5" customHeight="1">
      <c r="A299" s="65">
        <v>286</v>
      </c>
      <c r="B299" s="96"/>
      <c r="C299" s="112"/>
      <c r="D299" s="99"/>
      <c r="E299" s="99"/>
      <c r="F299" s="65"/>
      <c r="G299" s="65"/>
      <c r="H299" s="100"/>
      <c r="I299" s="138"/>
      <c r="J299" s="138"/>
      <c r="K299" s="80">
        <f>IF(E299="","",(VLOOKUP(A299,'[1]Sheet1'!$A$1:$H$301,8,FALSE)))</f>
      </c>
    </row>
    <row r="300" spans="1:11" ht="19.5" customHeight="1">
      <c r="A300" s="65">
        <v>287</v>
      </c>
      <c r="B300" s="96"/>
      <c r="C300" s="112"/>
      <c r="D300" s="99"/>
      <c r="E300" s="99"/>
      <c r="F300" s="65"/>
      <c r="G300" s="65"/>
      <c r="H300" s="100"/>
      <c r="I300" s="138"/>
      <c r="J300" s="138"/>
      <c r="K300" s="80">
        <f>IF(E300="","",(VLOOKUP(A300,'[1]Sheet1'!$A$1:$H$301,8,FALSE)))</f>
      </c>
    </row>
    <row r="301" spans="1:11" ht="19.5" customHeight="1">
      <c r="A301" s="65">
        <v>288</v>
      </c>
      <c r="B301" s="96"/>
      <c r="C301" s="112"/>
      <c r="D301" s="99"/>
      <c r="E301" s="99"/>
      <c r="F301" s="65"/>
      <c r="G301" s="65"/>
      <c r="H301" s="100"/>
      <c r="I301" s="138"/>
      <c r="J301" s="138"/>
      <c r="K301" s="80">
        <f>IF(E301="","",(VLOOKUP(A301,'[1]Sheet1'!$A$1:$H$301,8,FALSE)))</f>
      </c>
    </row>
    <row r="302" spans="1:11" ht="19.5" customHeight="1">
      <c r="A302" s="65">
        <v>289</v>
      </c>
      <c r="B302" s="96"/>
      <c r="C302" s="112"/>
      <c r="D302" s="99"/>
      <c r="E302" s="99"/>
      <c r="F302" s="65"/>
      <c r="G302" s="65"/>
      <c r="H302" s="100"/>
      <c r="I302" s="138"/>
      <c r="J302" s="138"/>
      <c r="K302" s="80">
        <f>IF(E302="","",(VLOOKUP(A302,'[1]Sheet1'!$A$1:$H$301,8,FALSE)))</f>
      </c>
    </row>
    <row r="303" spans="1:11" ht="19.5" customHeight="1">
      <c r="A303" s="65">
        <v>290</v>
      </c>
      <c r="B303" s="96"/>
      <c r="C303" s="112"/>
      <c r="D303" s="99"/>
      <c r="E303" s="99"/>
      <c r="F303" s="65"/>
      <c r="G303" s="65"/>
      <c r="H303" s="100"/>
      <c r="I303" s="138"/>
      <c r="J303" s="138"/>
      <c r="K303" s="80">
        <f>IF(E303="","",(VLOOKUP(A303,'[1]Sheet1'!$A$1:$H$301,8,FALSE)))</f>
      </c>
    </row>
    <row r="304" spans="1:11" ht="19.5" customHeight="1">
      <c r="A304" s="65">
        <v>291</v>
      </c>
      <c r="B304" s="96"/>
      <c r="C304" s="112"/>
      <c r="D304" s="99"/>
      <c r="E304" s="99"/>
      <c r="F304" s="65"/>
      <c r="G304" s="65"/>
      <c r="H304" s="100"/>
      <c r="I304" s="138"/>
      <c r="J304" s="138"/>
      <c r="K304" s="80">
        <f>IF(E304="","",(VLOOKUP(A304,'[1]Sheet1'!$A$1:$H$301,8,FALSE)))</f>
      </c>
    </row>
    <row r="305" spans="1:11" ht="19.5" customHeight="1">
      <c r="A305" s="65">
        <v>292</v>
      </c>
      <c r="B305" s="96"/>
      <c r="C305" s="112"/>
      <c r="D305" s="99"/>
      <c r="E305" s="99"/>
      <c r="F305" s="65"/>
      <c r="G305" s="65"/>
      <c r="H305" s="100"/>
      <c r="I305" s="138"/>
      <c r="J305" s="138"/>
      <c r="K305" s="80">
        <f>IF(E305="","",(VLOOKUP(A305,'[1]Sheet1'!$A$1:$H$301,8,FALSE)))</f>
      </c>
    </row>
    <row r="306" spans="1:11" ht="19.5" customHeight="1">
      <c r="A306" s="65">
        <v>293</v>
      </c>
      <c r="B306" s="96"/>
      <c r="C306" s="112"/>
      <c r="D306" s="99"/>
      <c r="E306" s="99"/>
      <c r="F306" s="65"/>
      <c r="G306" s="65"/>
      <c r="H306" s="100"/>
      <c r="I306" s="138"/>
      <c r="J306" s="138"/>
      <c r="K306" s="80">
        <f>IF(E306="","",(VLOOKUP(A306,'[1]Sheet1'!$A$1:$H$301,8,FALSE)))</f>
      </c>
    </row>
    <row r="307" spans="1:11" ht="19.5" customHeight="1">
      <c r="A307" s="65">
        <v>294</v>
      </c>
      <c r="B307" s="96"/>
      <c r="C307" s="112"/>
      <c r="D307" s="99"/>
      <c r="E307" s="99"/>
      <c r="F307" s="65"/>
      <c r="G307" s="65"/>
      <c r="H307" s="100"/>
      <c r="I307" s="138"/>
      <c r="J307" s="138"/>
      <c r="K307" s="80">
        <f>IF(E307="","",(VLOOKUP(A307,'[1]Sheet1'!$A$1:$H$301,8,FALSE)))</f>
      </c>
    </row>
    <row r="308" spans="1:11" ht="19.5" customHeight="1">
      <c r="A308" s="65">
        <v>295</v>
      </c>
      <c r="B308" s="96"/>
      <c r="C308" s="112"/>
      <c r="D308" s="99"/>
      <c r="E308" s="99"/>
      <c r="F308" s="65"/>
      <c r="G308" s="65"/>
      <c r="H308" s="100"/>
      <c r="I308" s="138"/>
      <c r="J308" s="138"/>
      <c r="K308" s="80">
        <f>IF(E308="","",(VLOOKUP(A308,'[1]Sheet1'!$A$1:$H$301,8,FALSE)))</f>
      </c>
    </row>
    <row r="309" spans="1:11" ht="19.5" customHeight="1">
      <c r="A309" s="65">
        <v>296</v>
      </c>
      <c r="B309" s="96"/>
      <c r="C309" s="112"/>
      <c r="D309" s="99"/>
      <c r="E309" s="99"/>
      <c r="F309" s="65"/>
      <c r="G309" s="65"/>
      <c r="H309" s="100"/>
      <c r="I309" s="138"/>
      <c r="J309" s="138"/>
      <c r="K309" s="80">
        <f>IF(E309="","",(VLOOKUP(A309,'[1]Sheet1'!$A$1:$H$301,8,FALSE)))</f>
      </c>
    </row>
    <row r="310" spans="1:11" ht="19.5" customHeight="1">
      <c r="A310" s="65">
        <v>297</v>
      </c>
      <c r="B310" s="96"/>
      <c r="C310" s="112"/>
      <c r="D310" s="99"/>
      <c r="E310" s="99"/>
      <c r="F310" s="65"/>
      <c r="G310" s="65"/>
      <c r="H310" s="100"/>
      <c r="I310" s="138"/>
      <c r="J310" s="138"/>
      <c r="K310" s="80">
        <f>IF(E310="","",(VLOOKUP(A310,'[1]Sheet1'!$A$1:$H$301,8,FALSE)))</f>
      </c>
    </row>
    <row r="311" spans="1:11" ht="19.5" customHeight="1">
      <c r="A311" s="65">
        <v>298</v>
      </c>
      <c r="B311" s="96"/>
      <c r="C311" s="112"/>
      <c r="D311" s="99"/>
      <c r="E311" s="99"/>
      <c r="F311" s="65"/>
      <c r="G311" s="65"/>
      <c r="H311" s="100"/>
      <c r="I311" s="138"/>
      <c r="J311" s="138"/>
      <c r="K311" s="80">
        <f>IF(E311="","",(VLOOKUP(A311,'[1]Sheet1'!$A$1:$H$301,8,FALSE)))</f>
      </c>
    </row>
    <row r="312" spans="1:11" ht="19.5" customHeight="1">
      <c r="A312" s="65">
        <v>299</v>
      </c>
      <c r="B312" s="96"/>
      <c r="C312" s="112"/>
      <c r="D312" s="99"/>
      <c r="E312" s="99"/>
      <c r="F312" s="65"/>
      <c r="G312" s="65"/>
      <c r="H312" s="100"/>
      <c r="I312" s="138"/>
      <c r="J312" s="138"/>
      <c r="K312" s="80">
        <f>IF(E312="","",(VLOOKUP(A312,'[1]Sheet1'!$A$1:$H$301,8,FALSE)))</f>
      </c>
    </row>
    <row r="313" spans="1:11" ht="19.5" customHeight="1">
      <c r="A313" s="81">
        <v>300</v>
      </c>
      <c r="B313" s="101"/>
      <c r="C313" s="113"/>
      <c r="D313" s="104"/>
      <c r="E313" s="104"/>
      <c r="F313" s="81"/>
      <c r="G313" s="81"/>
      <c r="H313" s="105"/>
      <c r="I313" s="139"/>
      <c r="J313" s="139"/>
      <c r="K313" s="88">
        <f>IF(E313="","",(VLOOKUP(A313,'[1]Sheet1'!$A$1:$H$301,8,FALSE)))</f>
      </c>
    </row>
    <row r="314" spans="1:11" ht="19.5" customHeight="1">
      <c r="A314" s="27"/>
      <c r="B314" s="27"/>
      <c r="C314" s="27"/>
      <c r="D314" s="27"/>
      <c r="E314" s="27"/>
      <c r="F314" s="27"/>
      <c r="G314" s="27"/>
      <c r="H314" s="115"/>
      <c r="I314" s="27"/>
      <c r="J314" s="27"/>
      <c r="K314" s="116">
        <f>SUM(K14:K313)</f>
        <v>60000</v>
      </c>
    </row>
    <row r="315" spans="1:11" ht="13.5">
      <c r="A315" s="27"/>
      <c r="B315" s="27"/>
      <c r="C315" s="27"/>
      <c r="D315" s="27"/>
      <c r="E315" s="27"/>
      <c r="F315" s="27"/>
      <c r="G315" s="27"/>
      <c r="H315" s="115"/>
      <c r="I315" s="27"/>
      <c r="J315" s="27"/>
      <c r="K315" s="27"/>
    </row>
    <row r="316" spans="1:11" ht="13.5">
      <c r="A316" s="27"/>
      <c r="B316" s="27"/>
      <c r="C316" s="27"/>
      <c r="D316" s="27"/>
      <c r="E316" s="27"/>
      <c r="F316" s="27"/>
      <c r="G316" s="27"/>
      <c r="H316" s="115"/>
      <c r="I316" s="27"/>
      <c r="J316" s="27"/>
      <c r="K316" s="27"/>
    </row>
    <row r="317" spans="1:11" ht="19.5" customHeight="1">
      <c r="A317" s="27"/>
      <c r="B317" s="27"/>
      <c r="C317" s="27"/>
      <c r="D317" s="27"/>
      <c r="E317" s="27"/>
      <c r="F317" s="27"/>
      <c r="G317" s="27"/>
      <c r="H317" s="115"/>
      <c r="I317" s="27"/>
      <c r="J317" s="27"/>
      <c r="K317" s="27"/>
    </row>
    <row r="318" spans="1:11" ht="13.5">
      <c r="A318" s="27"/>
      <c r="B318" s="27"/>
      <c r="C318" s="27"/>
      <c r="D318" s="27"/>
      <c r="E318" s="27"/>
      <c r="F318" s="27"/>
      <c r="G318" s="27"/>
      <c r="H318" s="115"/>
      <c r="I318" s="27"/>
      <c r="J318" s="27"/>
      <c r="K318" s="27"/>
    </row>
    <row r="319" spans="1:11" ht="13.5">
      <c r="A319" s="27"/>
      <c r="B319" s="27"/>
      <c r="C319" s="27"/>
      <c r="D319" s="27"/>
      <c r="E319" s="27"/>
      <c r="F319" s="27"/>
      <c r="G319" s="27"/>
      <c r="H319" s="115"/>
      <c r="I319" s="27"/>
      <c r="J319" s="27"/>
      <c r="K319" s="27"/>
    </row>
    <row r="320" spans="1:11" ht="13.5">
      <c r="A320" s="27"/>
      <c r="B320" s="27"/>
      <c r="C320" s="27"/>
      <c r="D320" s="27"/>
      <c r="E320" s="27"/>
      <c r="F320" s="27"/>
      <c r="G320" s="27"/>
      <c r="H320" s="115"/>
      <c r="I320" s="27"/>
      <c r="J320" s="27"/>
      <c r="K320" s="27"/>
    </row>
    <row r="321" spans="1:11" ht="13.5">
      <c r="A321" s="27"/>
      <c r="B321" s="27"/>
      <c r="C321" s="27"/>
      <c r="D321" s="27"/>
      <c r="E321" s="27"/>
      <c r="F321" s="27"/>
      <c r="G321" s="27"/>
      <c r="H321" s="115"/>
      <c r="I321" s="27"/>
      <c r="J321" s="27"/>
      <c r="K321" s="27"/>
    </row>
    <row r="322" spans="1:11" ht="13.5">
      <c r="A322" s="27"/>
      <c r="B322" s="27"/>
      <c r="C322" s="27"/>
      <c r="D322" s="27"/>
      <c r="E322" s="27"/>
      <c r="F322" s="27"/>
      <c r="G322" s="27"/>
      <c r="H322" s="115"/>
      <c r="I322" s="27"/>
      <c r="J322" s="27"/>
      <c r="K322" s="27"/>
    </row>
    <row r="323" spans="1:11" ht="13.5">
      <c r="A323" s="27"/>
      <c r="B323" s="27"/>
      <c r="C323" s="27"/>
      <c r="D323" s="27"/>
      <c r="E323" s="27"/>
      <c r="F323" s="27"/>
      <c r="G323" s="27"/>
      <c r="H323" s="115"/>
      <c r="I323" s="27"/>
      <c r="J323" s="27"/>
      <c r="K323" s="27"/>
    </row>
    <row r="324" spans="1:11" ht="13.5">
      <c r="A324" s="27"/>
      <c r="B324" s="27"/>
      <c r="C324" s="27"/>
      <c r="D324" s="27"/>
      <c r="E324" s="27"/>
      <c r="F324" s="27"/>
      <c r="G324" s="27"/>
      <c r="H324" s="115"/>
      <c r="I324" s="27"/>
      <c r="J324" s="27"/>
      <c r="K324" s="27"/>
    </row>
    <row r="325" spans="1:11" ht="13.5">
      <c r="A325" s="27"/>
      <c r="B325" s="27"/>
      <c r="C325" s="27"/>
      <c r="D325" s="27"/>
      <c r="E325" s="27"/>
      <c r="F325" s="27"/>
      <c r="G325" s="27"/>
      <c r="H325" s="115"/>
      <c r="I325" s="27"/>
      <c r="J325" s="27"/>
      <c r="K325" s="27"/>
    </row>
    <row r="326" spans="1:11" ht="13.5">
      <c r="A326" s="27"/>
      <c r="B326" s="27"/>
      <c r="C326" s="27"/>
      <c r="D326" s="27"/>
      <c r="E326" s="27"/>
      <c r="F326" s="27"/>
      <c r="G326" s="27"/>
      <c r="H326" s="115"/>
      <c r="I326" s="27"/>
      <c r="J326" s="27"/>
      <c r="K326" s="27"/>
    </row>
    <row r="327" spans="1:11" ht="13.5">
      <c r="A327" s="27"/>
      <c r="B327" s="27"/>
      <c r="C327" s="27"/>
      <c r="D327" s="27"/>
      <c r="E327" s="27"/>
      <c r="F327" s="27"/>
      <c r="G327" s="27"/>
      <c r="H327" s="115"/>
      <c r="I327" s="27"/>
      <c r="J327" s="27"/>
      <c r="K327" s="27"/>
    </row>
  </sheetData>
  <sheetProtection/>
  <mergeCells count="306">
    <mergeCell ref="A1:C1"/>
    <mergeCell ref="D1:G1"/>
    <mergeCell ref="A3:C3"/>
    <mergeCell ref="J9:K9"/>
    <mergeCell ref="J10:K10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I58:J58"/>
    <mergeCell ref="I59:J59"/>
    <mergeCell ref="I60:J60"/>
    <mergeCell ref="I61:J61"/>
    <mergeCell ref="I62:J62"/>
    <mergeCell ref="I63:J63"/>
    <mergeCell ref="I64:J64"/>
    <mergeCell ref="I65:J65"/>
    <mergeCell ref="I66:J66"/>
    <mergeCell ref="I67:J67"/>
    <mergeCell ref="I68:J68"/>
    <mergeCell ref="I69:J69"/>
    <mergeCell ref="I70:J70"/>
    <mergeCell ref="I71:J71"/>
    <mergeCell ref="I72:J72"/>
    <mergeCell ref="I73:J73"/>
    <mergeCell ref="I74:J74"/>
    <mergeCell ref="I75:J75"/>
    <mergeCell ref="I76:J76"/>
    <mergeCell ref="I77:J77"/>
    <mergeCell ref="I78:J78"/>
    <mergeCell ref="I79:J79"/>
    <mergeCell ref="I80:J80"/>
    <mergeCell ref="I81:J81"/>
    <mergeCell ref="I82:J82"/>
    <mergeCell ref="I83:J83"/>
    <mergeCell ref="I84:J84"/>
    <mergeCell ref="I85:J85"/>
    <mergeCell ref="I86:J86"/>
    <mergeCell ref="I87:J87"/>
    <mergeCell ref="I88:J88"/>
    <mergeCell ref="I89:J89"/>
    <mergeCell ref="I90:J90"/>
    <mergeCell ref="I91:J91"/>
    <mergeCell ref="I92:J92"/>
    <mergeCell ref="I93:J93"/>
    <mergeCell ref="I94:J94"/>
    <mergeCell ref="I95:J95"/>
    <mergeCell ref="I96:J96"/>
    <mergeCell ref="I97:J97"/>
    <mergeCell ref="I98:J98"/>
    <mergeCell ref="I99:J99"/>
    <mergeCell ref="I100:J100"/>
    <mergeCell ref="I101:J101"/>
    <mergeCell ref="I102:J102"/>
    <mergeCell ref="I103:J103"/>
    <mergeCell ref="I104:J104"/>
    <mergeCell ref="I105:J105"/>
    <mergeCell ref="I106:J106"/>
    <mergeCell ref="I107:J107"/>
    <mergeCell ref="I108:J108"/>
    <mergeCell ref="I109:J109"/>
    <mergeCell ref="I110:J110"/>
    <mergeCell ref="I111:J111"/>
    <mergeCell ref="I112:J112"/>
    <mergeCell ref="I113:J113"/>
    <mergeCell ref="I114:J11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23:J123"/>
    <mergeCell ref="I124:J124"/>
    <mergeCell ref="I125:J125"/>
    <mergeCell ref="I126:J126"/>
    <mergeCell ref="I127:J127"/>
    <mergeCell ref="I128:J128"/>
    <mergeCell ref="I129:J129"/>
    <mergeCell ref="I130:J130"/>
    <mergeCell ref="I131:J131"/>
    <mergeCell ref="I132:J132"/>
    <mergeCell ref="I133:J133"/>
    <mergeCell ref="I134:J134"/>
    <mergeCell ref="I135:J135"/>
    <mergeCell ref="I136:J136"/>
    <mergeCell ref="I137:J137"/>
    <mergeCell ref="I138:J138"/>
    <mergeCell ref="I139:J139"/>
    <mergeCell ref="I140:J140"/>
    <mergeCell ref="I141:J141"/>
    <mergeCell ref="I142:J142"/>
    <mergeCell ref="I143:J143"/>
    <mergeCell ref="I144:J144"/>
    <mergeCell ref="I145:J145"/>
    <mergeCell ref="I146:J146"/>
    <mergeCell ref="I147:J147"/>
    <mergeCell ref="I148:J148"/>
    <mergeCell ref="I149:J149"/>
    <mergeCell ref="I150:J150"/>
    <mergeCell ref="I151:J151"/>
    <mergeCell ref="I152:J152"/>
    <mergeCell ref="I153:J153"/>
    <mergeCell ref="I154:J154"/>
    <mergeCell ref="I155:J155"/>
    <mergeCell ref="I156:J156"/>
    <mergeCell ref="I157:J157"/>
    <mergeCell ref="I158:J158"/>
    <mergeCell ref="I159:J159"/>
    <mergeCell ref="I160:J160"/>
    <mergeCell ref="I161:J161"/>
    <mergeCell ref="I162:J162"/>
    <mergeCell ref="I163:J163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76:J176"/>
    <mergeCell ref="I177:J177"/>
    <mergeCell ref="I178:J178"/>
    <mergeCell ref="I179:J179"/>
    <mergeCell ref="I180:J180"/>
    <mergeCell ref="I181:J181"/>
    <mergeCell ref="I182:J182"/>
    <mergeCell ref="I183:J183"/>
    <mergeCell ref="I184:J184"/>
    <mergeCell ref="I185:J185"/>
    <mergeCell ref="I186:J186"/>
    <mergeCell ref="I187:J187"/>
    <mergeCell ref="I188:J188"/>
    <mergeCell ref="I189:J189"/>
    <mergeCell ref="I190:J190"/>
    <mergeCell ref="I191:J191"/>
    <mergeCell ref="I192:J192"/>
    <mergeCell ref="I193:J193"/>
    <mergeCell ref="I194:J194"/>
    <mergeCell ref="I195:J195"/>
    <mergeCell ref="I196:J196"/>
    <mergeCell ref="I197:J197"/>
    <mergeCell ref="I198:J198"/>
    <mergeCell ref="I199:J199"/>
    <mergeCell ref="I200:J200"/>
    <mergeCell ref="I201:J201"/>
    <mergeCell ref="I202:J202"/>
    <mergeCell ref="I203:J203"/>
    <mergeCell ref="I204:J204"/>
    <mergeCell ref="I205:J205"/>
    <mergeCell ref="I206:J206"/>
    <mergeCell ref="I207:J207"/>
    <mergeCell ref="I208:J208"/>
    <mergeCell ref="I209:J209"/>
    <mergeCell ref="I210:J210"/>
    <mergeCell ref="I211:J211"/>
    <mergeCell ref="I212:J212"/>
    <mergeCell ref="I213:J213"/>
    <mergeCell ref="I214:J214"/>
    <mergeCell ref="I215:J215"/>
    <mergeCell ref="I216:J216"/>
    <mergeCell ref="I217:J217"/>
    <mergeCell ref="I218:J218"/>
    <mergeCell ref="I219:J219"/>
    <mergeCell ref="I220:J220"/>
    <mergeCell ref="I221:J221"/>
    <mergeCell ref="I222:J222"/>
    <mergeCell ref="I223:J223"/>
    <mergeCell ref="I224:J224"/>
    <mergeCell ref="I225:J225"/>
    <mergeCell ref="I226:J226"/>
    <mergeCell ref="I227:J227"/>
    <mergeCell ref="I228:J228"/>
    <mergeCell ref="I229:J229"/>
    <mergeCell ref="I230:J230"/>
    <mergeCell ref="I231:J231"/>
    <mergeCell ref="I232:J232"/>
    <mergeCell ref="I233:J233"/>
    <mergeCell ref="I234:J234"/>
    <mergeCell ref="I235:J235"/>
    <mergeCell ref="I236:J236"/>
    <mergeCell ref="I237:J237"/>
    <mergeCell ref="I238:J238"/>
    <mergeCell ref="I239:J239"/>
    <mergeCell ref="I240:J240"/>
    <mergeCell ref="I241:J241"/>
    <mergeCell ref="I242:J242"/>
    <mergeCell ref="I243:J243"/>
    <mergeCell ref="I244:J244"/>
    <mergeCell ref="I245:J245"/>
    <mergeCell ref="I246:J246"/>
    <mergeCell ref="I247:J247"/>
    <mergeCell ref="I248:J248"/>
    <mergeCell ref="I249:J249"/>
    <mergeCell ref="I250:J250"/>
    <mergeCell ref="I251:J251"/>
    <mergeCell ref="I252:J252"/>
    <mergeCell ref="I253:J253"/>
    <mergeCell ref="I254:J254"/>
    <mergeCell ref="I255:J255"/>
    <mergeCell ref="I256:J256"/>
    <mergeCell ref="I257:J257"/>
    <mergeCell ref="I258:J258"/>
    <mergeCell ref="I259:J259"/>
    <mergeCell ref="I260:J260"/>
    <mergeCell ref="I261:J261"/>
    <mergeCell ref="I262:J262"/>
    <mergeCell ref="I263:J263"/>
    <mergeCell ref="I264:J264"/>
    <mergeCell ref="I265:J265"/>
    <mergeCell ref="I266:J266"/>
    <mergeCell ref="I267:J267"/>
    <mergeCell ref="I268:J268"/>
    <mergeCell ref="I269:J269"/>
    <mergeCell ref="I270:J270"/>
    <mergeCell ref="I271:J271"/>
    <mergeCell ref="I272:J272"/>
    <mergeCell ref="I273:J273"/>
    <mergeCell ref="I274:J274"/>
    <mergeCell ref="I275:J275"/>
    <mergeCell ref="I276:J276"/>
    <mergeCell ref="I277:J277"/>
    <mergeCell ref="I278:J278"/>
    <mergeCell ref="I279:J279"/>
    <mergeCell ref="I280:J280"/>
    <mergeCell ref="I281:J281"/>
    <mergeCell ref="I282:J282"/>
    <mergeCell ref="I283:J283"/>
    <mergeCell ref="I284:J284"/>
    <mergeCell ref="I285:J285"/>
    <mergeCell ref="I286:J286"/>
    <mergeCell ref="I287:J287"/>
    <mergeCell ref="I288:J288"/>
    <mergeCell ref="I289:J289"/>
    <mergeCell ref="I290:J290"/>
    <mergeCell ref="I291:J291"/>
    <mergeCell ref="I292:J292"/>
    <mergeCell ref="I293:J293"/>
    <mergeCell ref="I294:J294"/>
    <mergeCell ref="I295:J295"/>
    <mergeCell ref="I296:J296"/>
    <mergeCell ref="I297:J297"/>
    <mergeCell ref="I298:J298"/>
    <mergeCell ref="I299:J299"/>
    <mergeCell ref="I300:J300"/>
    <mergeCell ref="I301:J301"/>
    <mergeCell ref="I302:J302"/>
    <mergeCell ref="I303:J303"/>
    <mergeCell ref="I304:J304"/>
    <mergeCell ref="I305:J305"/>
    <mergeCell ref="I306:J306"/>
    <mergeCell ref="I307:J307"/>
    <mergeCell ref="I308:J308"/>
    <mergeCell ref="I309:J309"/>
    <mergeCell ref="I310:J310"/>
    <mergeCell ref="I311:J311"/>
    <mergeCell ref="I312:J312"/>
    <mergeCell ref="I313:J31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7"/>
  <sheetViews>
    <sheetView zoomScalePageLayoutView="0" workbookViewId="0" topLeftCell="A1">
      <selection activeCell="N18" sqref="N18"/>
    </sheetView>
  </sheetViews>
  <sheetFormatPr defaultColWidth="9.00390625" defaultRowHeight="13.5"/>
  <cols>
    <col min="1" max="2" width="4.625" style="0" customWidth="1"/>
    <col min="3" max="3" width="9.375" style="0" customWidth="1"/>
    <col min="4" max="4" width="9.50390625" style="0" customWidth="1"/>
    <col min="5" max="5" width="9.75390625" style="0" customWidth="1"/>
    <col min="6" max="6" width="6.125" style="0" customWidth="1"/>
    <col min="7" max="7" width="7.125" style="0" customWidth="1"/>
    <col min="8" max="8" width="29.625" style="117" customWidth="1"/>
    <col min="9" max="9" width="4.375" style="0" customWidth="1"/>
  </cols>
  <sheetData>
    <row r="1" spans="1:10" ht="20.25" customHeight="1">
      <c r="A1" s="142" t="s">
        <v>4</v>
      </c>
      <c r="B1" s="142"/>
      <c r="C1" s="142"/>
      <c r="D1" s="143" t="s">
        <v>5</v>
      </c>
      <c r="E1" s="143"/>
      <c r="F1" s="143"/>
      <c r="G1" s="143"/>
      <c r="H1" s="24" t="s">
        <v>6</v>
      </c>
      <c r="I1" s="25"/>
      <c r="J1" s="27"/>
    </row>
    <row r="2" spans="1:10" ht="14.25">
      <c r="A2" s="25"/>
      <c r="B2" s="25"/>
      <c r="C2" s="25"/>
      <c r="D2" s="27"/>
      <c r="E2" s="27"/>
      <c r="F2" s="25"/>
      <c r="G2" s="25"/>
      <c r="H2" s="28"/>
      <c r="I2" s="25"/>
      <c r="J2" s="27"/>
    </row>
    <row r="3" spans="1:10" ht="14.25">
      <c r="A3" s="144">
        <v>42084</v>
      </c>
      <c r="B3" s="144"/>
      <c r="C3" s="144"/>
      <c r="D3" s="29" t="str">
        <f>TEXT(A3,"aaa")</f>
        <v>土</v>
      </c>
      <c r="E3" s="29"/>
      <c r="F3" s="27"/>
      <c r="G3" s="30" t="s">
        <v>7</v>
      </c>
      <c r="H3" s="31">
        <f>SUMIF($F$14:$F$313,G3,$I$14:$I$313)</f>
        <v>0</v>
      </c>
      <c r="I3" s="32"/>
      <c r="J3" s="27"/>
    </row>
    <row r="4" spans="1:10" ht="14.25">
      <c r="A4" s="25"/>
      <c r="B4" s="33"/>
      <c r="C4" s="33" t="s">
        <v>8</v>
      </c>
      <c r="D4" s="34">
        <v>0.5416666666666666</v>
      </c>
      <c r="E4" s="27"/>
      <c r="F4" s="27"/>
      <c r="G4" s="30" t="s">
        <v>9</v>
      </c>
      <c r="H4" s="31">
        <f>SUMIF($F$14:$F$313,G4,$I$14:$I$313)</f>
        <v>0</v>
      </c>
      <c r="I4" s="32"/>
      <c r="J4" s="27"/>
    </row>
    <row r="5" spans="1:10" ht="14.25">
      <c r="A5" s="25"/>
      <c r="B5" s="33"/>
      <c r="C5" s="33" t="s">
        <v>10</v>
      </c>
      <c r="D5" s="34">
        <v>0.5625</v>
      </c>
      <c r="E5" s="27"/>
      <c r="F5" s="27"/>
      <c r="G5" s="30" t="s">
        <v>11</v>
      </c>
      <c r="H5" s="31">
        <f>SUMIF($F$14:$F$313,G5,$I$14:$I$313)</f>
        <v>105</v>
      </c>
      <c r="I5" s="32"/>
      <c r="J5" s="27"/>
    </row>
    <row r="6" spans="1:10" ht="15" thickBot="1">
      <c r="A6" s="25"/>
      <c r="B6" s="33"/>
      <c r="C6" s="33" t="s">
        <v>12</v>
      </c>
      <c r="D6" s="34">
        <v>0.6875</v>
      </c>
      <c r="E6" s="27"/>
      <c r="F6" s="27"/>
      <c r="G6" s="35" t="s">
        <v>13</v>
      </c>
      <c r="H6" s="36">
        <f>SUMIF($F$14:$F$313,G6,$I$14:$I$313)</f>
        <v>0</v>
      </c>
      <c r="I6" s="32"/>
      <c r="J6" s="27"/>
    </row>
    <row r="7" spans="1:10" ht="15" thickTop="1">
      <c r="A7" s="25"/>
      <c r="B7" s="25"/>
      <c r="C7" s="33" t="s">
        <v>14</v>
      </c>
      <c r="D7" s="33" t="s">
        <v>15</v>
      </c>
      <c r="E7" s="25"/>
      <c r="F7" s="25"/>
      <c r="G7" s="37" t="s">
        <v>16</v>
      </c>
      <c r="H7" s="38">
        <f>SUM(H3:H6)</f>
        <v>105</v>
      </c>
      <c r="I7" s="32"/>
      <c r="J7" s="27"/>
    </row>
    <row r="8" spans="1:10" ht="14.25">
      <c r="A8" s="25"/>
      <c r="B8" s="39" t="s">
        <v>17</v>
      </c>
      <c r="C8" s="25" t="s">
        <v>18</v>
      </c>
      <c r="D8" s="40">
        <v>2000</v>
      </c>
      <c r="E8" s="25" t="s">
        <v>19</v>
      </c>
      <c r="F8" s="25"/>
      <c r="G8" s="41"/>
      <c r="H8" s="42"/>
      <c r="I8" s="32"/>
      <c r="J8" s="27"/>
    </row>
    <row r="9" spans="1:10" ht="14.25">
      <c r="A9" s="25"/>
      <c r="B9" s="25"/>
      <c r="C9" s="43" t="s">
        <v>20</v>
      </c>
      <c r="D9" s="40">
        <v>2000</v>
      </c>
      <c r="E9" s="25" t="s">
        <v>19</v>
      </c>
      <c r="F9" s="25"/>
      <c r="G9" s="44" t="s">
        <v>18</v>
      </c>
      <c r="H9" s="31">
        <f>SUMIF($E$14:$E$313,"&gt;=1",$I$14:$I$313)</f>
        <v>93</v>
      </c>
      <c r="I9" s="32"/>
      <c r="J9" s="118"/>
    </row>
    <row r="10" spans="1:10" ht="14.25">
      <c r="A10" s="25"/>
      <c r="B10" s="25"/>
      <c r="C10" s="25"/>
      <c r="D10" s="25"/>
      <c r="E10" s="25"/>
      <c r="F10" s="25"/>
      <c r="G10" s="44" t="s">
        <v>20</v>
      </c>
      <c r="H10" s="31">
        <f>SUMIF($E$14:$E$313,"非会員",$I$14:$I$313)</f>
        <v>6</v>
      </c>
      <c r="I10" s="32"/>
      <c r="J10" s="119"/>
    </row>
    <row r="11" spans="1:10" ht="14.25">
      <c r="A11" s="25"/>
      <c r="B11" s="25"/>
      <c r="C11" s="25"/>
      <c r="D11" s="25"/>
      <c r="E11" s="25"/>
      <c r="F11" s="25"/>
      <c r="G11" s="45"/>
      <c r="H11" s="46"/>
      <c r="I11" s="32"/>
      <c r="J11" s="47"/>
    </row>
    <row r="12" spans="1:10" ht="14.25">
      <c r="A12" s="25"/>
      <c r="B12" s="25"/>
      <c r="C12" s="25"/>
      <c r="D12" s="25"/>
      <c r="E12" s="25"/>
      <c r="F12" s="25"/>
      <c r="G12" s="25"/>
      <c r="H12" s="28"/>
      <c r="I12" s="25"/>
      <c r="J12" s="27"/>
    </row>
    <row r="13" spans="1:11" ht="21.75" customHeight="1" thickBot="1">
      <c r="A13" s="48" t="s">
        <v>22</v>
      </c>
      <c r="B13" s="49" t="s">
        <v>23</v>
      </c>
      <c r="C13" s="50" t="s">
        <v>24</v>
      </c>
      <c r="D13" s="51" t="s">
        <v>25</v>
      </c>
      <c r="E13" s="51" t="s">
        <v>26</v>
      </c>
      <c r="F13" s="52" t="s">
        <v>27</v>
      </c>
      <c r="G13" s="53" t="s">
        <v>28</v>
      </c>
      <c r="H13" s="48" t="s">
        <v>29</v>
      </c>
      <c r="I13" s="120" t="s">
        <v>30</v>
      </c>
      <c r="J13" s="48" t="s">
        <v>17</v>
      </c>
      <c r="K13" s="54"/>
    </row>
    <row r="14" spans="1:14" ht="20.25" customHeight="1" thickTop="1">
      <c r="A14" s="55">
        <v>1</v>
      </c>
      <c r="B14" s="56" t="s">
        <v>31</v>
      </c>
      <c r="C14" s="57" t="s">
        <v>32</v>
      </c>
      <c r="D14" s="58" t="s">
        <v>33</v>
      </c>
      <c r="E14" s="59">
        <v>13950</v>
      </c>
      <c r="F14" s="60" t="s">
        <v>34</v>
      </c>
      <c r="G14" s="59">
        <v>183</v>
      </c>
      <c r="H14" s="61" t="s">
        <v>35</v>
      </c>
      <c r="I14" s="121">
        <v>1</v>
      </c>
      <c r="J14" s="62">
        <f>IF(E14="","",(VLOOKUP(A14,'[1]Sheet1'!$A$1:$H$301,8,FALSE)))</f>
        <v>2000</v>
      </c>
      <c r="L14" s="63"/>
      <c r="M14" s="64"/>
      <c r="N14" s="64"/>
    </row>
    <row r="15" spans="1:12" ht="20.25" customHeight="1">
      <c r="A15" s="65">
        <v>7</v>
      </c>
      <c r="B15" s="66"/>
      <c r="C15" s="67" t="s">
        <v>55</v>
      </c>
      <c r="D15" s="68" t="s">
        <v>56</v>
      </c>
      <c r="E15" s="69">
        <v>9683</v>
      </c>
      <c r="F15" s="70" t="s">
        <v>34</v>
      </c>
      <c r="G15" s="70">
        <v>229</v>
      </c>
      <c r="H15" s="71" t="s">
        <v>57</v>
      </c>
      <c r="I15" s="122">
        <v>1</v>
      </c>
      <c r="J15" s="72">
        <f>IF(E15="","",(VLOOKUP(A15,'[1]Sheet1'!$A$1:$H$301,8,FALSE)))</f>
        <v>2000</v>
      </c>
      <c r="L15" s="63"/>
    </row>
    <row r="16" spans="1:10" ht="20.25" customHeight="1">
      <c r="A16" s="65">
        <v>13</v>
      </c>
      <c r="B16" s="66"/>
      <c r="C16" s="67" t="s">
        <v>76</v>
      </c>
      <c r="D16" s="68" t="s">
        <v>77</v>
      </c>
      <c r="E16" s="69">
        <v>24033</v>
      </c>
      <c r="F16" s="70" t="s">
        <v>34</v>
      </c>
      <c r="G16" s="70">
        <v>1022</v>
      </c>
      <c r="H16" s="71" t="s">
        <v>78</v>
      </c>
      <c r="I16" s="122">
        <v>1</v>
      </c>
      <c r="J16" s="72">
        <f>IF(E16="","",(VLOOKUP(A16,'[1]Sheet1'!$A$1:$H$301,8,FALSE)))</f>
        <v>2000</v>
      </c>
    </row>
    <row r="17" spans="1:10" ht="20.25" customHeight="1">
      <c r="A17" s="65">
        <v>19</v>
      </c>
      <c r="B17" s="66"/>
      <c r="C17" s="67" t="s">
        <v>99</v>
      </c>
      <c r="D17" s="68" t="s">
        <v>100</v>
      </c>
      <c r="E17" s="69">
        <v>6012</v>
      </c>
      <c r="F17" s="70" t="s">
        <v>34</v>
      </c>
      <c r="G17" s="70">
        <v>607</v>
      </c>
      <c r="H17" s="71" t="s">
        <v>46</v>
      </c>
      <c r="I17" s="122">
        <v>1</v>
      </c>
      <c r="J17" s="72">
        <f>IF(E17="","",(VLOOKUP(A17,'[1]Sheet1'!$A$1:$H$301,8,FALSE)))</f>
        <v>2000</v>
      </c>
    </row>
    <row r="18" spans="1:10" ht="20.25" customHeight="1">
      <c r="A18" s="65">
        <v>25</v>
      </c>
      <c r="B18" s="66" t="s">
        <v>119</v>
      </c>
      <c r="C18" s="67" t="s">
        <v>120</v>
      </c>
      <c r="D18" s="68" t="s">
        <v>121</v>
      </c>
      <c r="E18" s="69">
        <v>23205</v>
      </c>
      <c r="F18" s="70" t="s">
        <v>34</v>
      </c>
      <c r="G18" s="70">
        <v>579</v>
      </c>
      <c r="H18" s="71" t="s">
        <v>122</v>
      </c>
      <c r="I18" s="122">
        <v>1</v>
      </c>
      <c r="J18" s="72">
        <f>IF(E18="","",(VLOOKUP(A18,'[1]Sheet1'!$A$1:$H$301,8,FALSE)))</f>
        <v>2000</v>
      </c>
    </row>
    <row r="19" spans="1:14" ht="20.25" customHeight="1">
      <c r="A19" s="65">
        <v>2</v>
      </c>
      <c r="B19" s="66"/>
      <c r="C19" s="67" t="s">
        <v>36</v>
      </c>
      <c r="D19" s="68" t="s">
        <v>37</v>
      </c>
      <c r="E19" s="69">
        <v>9818</v>
      </c>
      <c r="F19" s="70" t="s">
        <v>34</v>
      </c>
      <c r="G19" s="70">
        <v>663</v>
      </c>
      <c r="H19" s="71" t="s">
        <v>38</v>
      </c>
      <c r="I19" s="122">
        <v>2</v>
      </c>
      <c r="J19" s="72">
        <f>IF(E19="","",(VLOOKUP(A19,'[1]Sheet1'!$A$1:$H$301,8,FALSE)))</f>
        <v>2000</v>
      </c>
      <c r="L19" s="63"/>
      <c r="M19" s="64"/>
      <c r="N19" s="64"/>
    </row>
    <row r="20" spans="1:12" ht="20.25" customHeight="1">
      <c r="A20" s="73">
        <v>8</v>
      </c>
      <c r="B20" s="74"/>
      <c r="C20" s="75" t="s">
        <v>58</v>
      </c>
      <c r="D20" s="76" t="s">
        <v>59</v>
      </c>
      <c r="E20" s="77">
        <v>30187</v>
      </c>
      <c r="F20" s="78" t="s">
        <v>34</v>
      </c>
      <c r="G20" s="78"/>
      <c r="H20" s="79" t="s">
        <v>60</v>
      </c>
      <c r="I20" s="122">
        <v>2</v>
      </c>
      <c r="J20" s="72">
        <f>IF(E20="","",(VLOOKUP(A20,'[1]Sheet1'!$A$1:$H$301,8,FALSE)))</f>
        <v>2000</v>
      </c>
      <c r="L20" s="63"/>
    </row>
    <row r="21" spans="1:10" ht="20.25" customHeight="1">
      <c r="A21" s="65">
        <v>14</v>
      </c>
      <c r="B21" s="66"/>
      <c r="C21" s="67" t="s">
        <v>79</v>
      </c>
      <c r="D21" s="68" t="s">
        <v>80</v>
      </c>
      <c r="E21" s="69">
        <v>11308</v>
      </c>
      <c r="F21" s="70" t="s">
        <v>34</v>
      </c>
      <c r="G21" s="70">
        <v>659</v>
      </c>
      <c r="H21" s="71" t="s">
        <v>81</v>
      </c>
      <c r="I21" s="122">
        <v>2</v>
      </c>
      <c r="J21" s="72">
        <f>IF(E21="","",(VLOOKUP(A21,'[1]Sheet1'!$A$1:$H$301,8,FALSE)))</f>
        <v>2000</v>
      </c>
    </row>
    <row r="22" spans="1:10" ht="20.25" customHeight="1">
      <c r="A22" s="65">
        <v>20</v>
      </c>
      <c r="B22" s="66" t="s">
        <v>101</v>
      </c>
      <c r="C22" s="67" t="s">
        <v>102</v>
      </c>
      <c r="D22" s="68" t="s">
        <v>103</v>
      </c>
      <c r="E22" s="69">
        <v>9573</v>
      </c>
      <c r="F22" s="70" t="s">
        <v>34</v>
      </c>
      <c r="G22" s="70">
        <v>1025</v>
      </c>
      <c r="H22" s="71" t="s">
        <v>67</v>
      </c>
      <c r="I22" s="122">
        <v>2</v>
      </c>
      <c r="J22" s="80">
        <f>IF(E22="","",(VLOOKUP(A22,'[1]Sheet1'!$A$1:$H$301,8,FALSE)))</f>
        <v>2000</v>
      </c>
    </row>
    <row r="23" spans="1:10" ht="20.25" customHeight="1">
      <c r="A23" s="65">
        <v>26</v>
      </c>
      <c r="B23" s="66" t="s">
        <v>123</v>
      </c>
      <c r="C23" s="67" t="s">
        <v>124</v>
      </c>
      <c r="D23" s="68" t="s">
        <v>125</v>
      </c>
      <c r="E23" s="69">
        <v>8333</v>
      </c>
      <c r="F23" s="70" t="s">
        <v>34</v>
      </c>
      <c r="G23" s="70">
        <v>663</v>
      </c>
      <c r="H23" s="71" t="s">
        <v>38</v>
      </c>
      <c r="I23" s="122">
        <v>2</v>
      </c>
      <c r="J23" s="80">
        <f>IF(E23="","",(VLOOKUP(A23,'[1]Sheet1'!$A$1:$H$301,8,FALSE)))</f>
        <v>2000</v>
      </c>
    </row>
    <row r="24" spans="1:14" ht="20.25" customHeight="1">
      <c r="A24" s="65">
        <v>3</v>
      </c>
      <c r="B24" s="66" t="s">
        <v>39</v>
      </c>
      <c r="C24" s="67" t="s">
        <v>40</v>
      </c>
      <c r="D24" s="68" t="s">
        <v>41</v>
      </c>
      <c r="E24" s="69">
        <v>12066</v>
      </c>
      <c r="F24" s="70" t="s">
        <v>34</v>
      </c>
      <c r="G24" s="70">
        <v>809</v>
      </c>
      <c r="H24" s="71" t="s">
        <v>42</v>
      </c>
      <c r="I24" s="122">
        <v>3</v>
      </c>
      <c r="J24" s="80">
        <f>IF(E24="","",(VLOOKUP(A24,'[1]Sheet1'!$A$1:$H$301,8,FALSE)))</f>
        <v>2000</v>
      </c>
      <c r="L24" s="63"/>
      <c r="M24" s="64"/>
      <c r="N24" s="64"/>
    </row>
    <row r="25" spans="1:12" ht="20.25" customHeight="1">
      <c r="A25" s="65">
        <v>9</v>
      </c>
      <c r="B25" s="66" t="s">
        <v>61</v>
      </c>
      <c r="C25" s="67" t="s">
        <v>62</v>
      </c>
      <c r="D25" s="68" t="s">
        <v>63</v>
      </c>
      <c r="E25" s="69">
        <v>16113</v>
      </c>
      <c r="F25" s="70" t="s">
        <v>34</v>
      </c>
      <c r="G25" s="70">
        <v>819</v>
      </c>
      <c r="H25" s="71" t="s">
        <v>50</v>
      </c>
      <c r="I25" s="122">
        <v>3</v>
      </c>
      <c r="J25" s="80">
        <f>IF(E25="","",(VLOOKUP(A25,'[1]Sheet1'!$A$1:$H$301,8,FALSE)))</f>
        <v>2000</v>
      </c>
      <c r="L25" s="63"/>
    </row>
    <row r="26" spans="1:10" ht="20.25" customHeight="1">
      <c r="A26" s="65">
        <v>15</v>
      </c>
      <c r="B26" s="66" t="s">
        <v>82</v>
      </c>
      <c r="C26" s="67" t="s">
        <v>83</v>
      </c>
      <c r="D26" s="68" t="s">
        <v>84</v>
      </c>
      <c r="E26" s="69">
        <v>27754</v>
      </c>
      <c r="F26" s="70" t="s">
        <v>34</v>
      </c>
      <c r="G26" s="70">
        <v>574</v>
      </c>
      <c r="H26" s="71" t="s">
        <v>85</v>
      </c>
      <c r="I26" s="122">
        <v>3</v>
      </c>
      <c r="J26" s="80">
        <f>IF(E26="","",(VLOOKUP(A26,'[1]Sheet1'!$A$1:$H$301,8,FALSE)))</f>
        <v>2000</v>
      </c>
    </row>
    <row r="27" spans="1:10" ht="20.25" customHeight="1">
      <c r="A27" s="65">
        <v>21</v>
      </c>
      <c r="B27" s="66" t="s">
        <v>104</v>
      </c>
      <c r="C27" s="67" t="s">
        <v>105</v>
      </c>
      <c r="D27" s="68" t="s">
        <v>106</v>
      </c>
      <c r="E27" s="69">
        <v>29692</v>
      </c>
      <c r="F27" s="70" t="s">
        <v>34</v>
      </c>
      <c r="G27" s="70">
        <v>302</v>
      </c>
      <c r="H27" s="71" t="s">
        <v>107</v>
      </c>
      <c r="I27" s="122">
        <v>3</v>
      </c>
      <c r="J27" s="80">
        <f>IF(E27="","",(VLOOKUP(A27,'[1]Sheet1'!$A$1:$H$301,8,FALSE)))</f>
        <v>2000</v>
      </c>
    </row>
    <row r="28" spans="1:10" ht="20.25" customHeight="1">
      <c r="A28" s="65">
        <v>27</v>
      </c>
      <c r="B28" s="66" t="s">
        <v>126</v>
      </c>
      <c r="C28" s="67" t="s">
        <v>127</v>
      </c>
      <c r="D28" s="68" t="s">
        <v>128</v>
      </c>
      <c r="E28" s="69">
        <v>12637</v>
      </c>
      <c r="F28" s="70" t="s">
        <v>34</v>
      </c>
      <c r="G28" s="70">
        <v>575</v>
      </c>
      <c r="H28" s="71" t="s">
        <v>115</v>
      </c>
      <c r="I28" s="122">
        <v>3</v>
      </c>
      <c r="J28" s="80">
        <f>IF(E28="","",(VLOOKUP(A28,'[1]Sheet1'!$A$1:$H$301,8,FALSE)))</f>
        <v>2000</v>
      </c>
    </row>
    <row r="29" spans="1:14" ht="20.25" customHeight="1">
      <c r="A29" s="65">
        <v>4</v>
      </c>
      <c r="B29" s="66" t="s">
        <v>43</v>
      </c>
      <c r="C29" s="67" t="s">
        <v>44</v>
      </c>
      <c r="D29" s="68" t="s">
        <v>45</v>
      </c>
      <c r="E29" s="69">
        <v>14623</v>
      </c>
      <c r="F29" s="70" t="s">
        <v>34</v>
      </c>
      <c r="G29" s="70">
        <v>607</v>
      </c>
      <c r="H29" s="71" t="s">
        <v>46</v>
      </c>
      <c r="I29" s="122">
        <v>4</v>
      </c>
      <c r="J29" s="80">
        <f>IF(E29="","",(VLOOKUP(A29,'[1]Sheet1'!$A$1:$H$301,8,FALSE)))</f>
        <v>2000</v>
      </c>
      <c r="L29" s="63"/>
      <c r="M29" s="64"/>
      <c r="N29" s="64"/>
    </row>
    <row r="30" spans="1:10" ht="20.25" customHeight="1">
      <c r="A30" s="65">
        <v>10</v>
      </c>
      <c r="B30" s="66" t="s">
        <v>64</v>
      </c>
      <c r="C30" s="67" t="s">
        <v>65</v>
      </c>
      <c r="D30" s="68" t="s">
        <v>66</v>
      </c>
      <c r="E30" s="69">
        <v>12269</v>
      </c>
      <c r="F30" s="70" t="s">
        <v>34</v>
      </c>
      <c r="G30" s="70">
        <v>1025</v>
      </c>
      <c r="H30" s="71" t="s">
        <v>67</v>
      </c>
      <c r="I30" s="122">
        <v>4</v>
      </c>
      <c r="J30" s="80">
        <f>IF(E30="","",(VLOOKUP(A30,'[1]Sheet1'!$A$1:$H$301,8,FALSE)))</f>
        <v>2000</v>
      </c>
    </row>
    <row r="31" spans="1:10" ht="20.25" customHeight="1">
      <c r="A31" s="65">
        <v>16</v>
      </c>
      <c r="B31" s="66" t="s">
        <v>86</v>
      </c>
      <c r="C31" s="67" t="s">
        <v>87</v>
      </c>
      <c r="D31" s="68" t="s">
        <v>88</v>
      </c>
      <c r="E31" s="69">
        <v>7205</v>
      </c>
      <c r="F31" s="70" t="s">
        <v>34</v>
      </c>
      <c r="G31" s="70">
        <v>254</v>
      </c>
      <c r="H31" s="71" t="s">
        <v>89</v>
      </c>
      <c r="I31" s="122">
        <v>4</v>
      </c>
      <c r="J31" s="80">
        <f>IF(E31="","",(VLOOKUP(A31,'[1]Sheet1'!$A$1:$H$301,8,FALSE)))</f>
        <v>2000</v>
      </c>
    </row>
    <row r="32" spans="1:10" ht="20.25" customHeight="1">
      <c r="A32" s="65">
        <v>22</v>
      </c>
      <c r="B32" s="66" t="s">
        <v>108</v>
      </c>
      <c r="C32" s="67" t="s">
        <v>109</v>
      </c>
      <c r="D32" s="68" t="s">
        <v>110</v>
      </c>
      <c r="E32" s="69">
        <v>15943</v>
      </c>
      <c r="F32" s="70" t="s">
        <v>34</v>
      </c>
      <c r="G32" s="70">
        <v>620</v>
      </c>
      <c r="H32" s="71" t="s">
        <v>111</v>
      </c>
      <c r="I32" s="122">
        <v>4</v>
      </c>
      <c r="J32" s="80">
        <f>IF(E32="","",(VLOOKUP(A32,'[1]Sheet1'!$A$1:$H$301,8,FALSE)))</f>
        <v>2000</v>
      </c>
    </row>
    <row r="33" spans="1:10" ht="20.25" customHeight="1">
      <c r="A33" s="65">
        <v>28</v>
      </c>
      <c r="B33" s="66"/>
      <c r="C33" s="67" t="s">
        <v>129</v>
      </c>
      <c r="D33" s="68" t="s">
        <v>130</v>
      </c>
      <c r="E33" s="69">
        <v>12522</v>
      </c>
      <c r="F33" s="70" t="s">
        <v>34</v>
      </c>
      <c r="G33" s="70">
        <v>267</v>
      </c>
      <c r="H33" s="71" t="s">
        <v>131</v>
      </c>
      <c r="I33" s="122">
        <v>4</v>
      </c>
      <c r="J33" s="80">
        <f>IF(E33="","",(VLOOKUP(A33,'[1]Sheet1'!$A$1:$H$301,8,FALSE)))</f>
        <v>2000</v>
      </c>
    </row>
    <row r="34" spans="1:12" ht="20.25" customHeight="1">
      <c r="A34" s="65">
        <v>5</v>
      </c>
      <c r="B34" s="66" t="s">
        <v>47</v>
      </c>
      <c r="C34" s="67" t="s">
        <v>48</v>
      </c>
      <c r="D34" s="68" t="s">
        <v>49</v>
      </c>
      <c r="E34" s="69">
        <v>5267</v>
      </c>
      <c r="F34" s="70" t="s">
        <v>34</v>
      </c>
      <c r="G34" s="70">
        <v>819</v>
      </c>
      <c r="H34" s="71" t="s">
        <v>50</v>
      </c>
      <c r="I34" s="122">
        <v>5</v>
      </c>
      <c r="J34" s="80">
        <f>IF(E34="","",(VLOOKUP(A34,'[1]Sheet1'!$A$1:$H$301,8,FALSE)))</f>
        <v>2000</v>
      </c>
      <c r="L34" s="63"/>
    </row>
    <row r="35" spans="1:10" ht="20.25" customHeight="1">
      <c r="A35" s="65">
        <v>11</v>
      </c>
      <c r="B35" s="66" t="s">
        <v>68</v>
      </c>
      <c r="C35" s="67" t="s">
        <v>69</v>
      </c>
      <c r="D35" s="68" t="s">
        <v>70</v>
      </c>
      <c r="E35" s="69">
        <v>30675</v>
      </c>
      <c r="F35" s="70" t="s">
        <v>34</v>
      </c>
      <c r="G35" s="70">
        <v>727</v>
      </c>
      <c r="H35" s="71" t="s">
        <v>71</v>
      </c>
      <c r="I35" s="122">
        <v>5</v>
      </c>
      <c r="J35" s="80">
        <f>IF(E35="","",(VLOOKUP(A35,'[1]Sheet1'!$A$1:$H$301,8,FALSE)))</f>
        <v>2000</v>
      </c>
    </row>
    <row r="36" spans="1:10" ht="20.25" customHeight="1">
      <c r="A36" s="65">
        <v>17</v>
      </c>
      <c r="B36" s="66" t="s">
        <v>90</v>
      </c>
      <c r="C36" s="67" t="s">
        <v>91</v>
      </c>
      <c r="D36" s="68" t="s">
        <v>92</v>
      </c>
      <c r="E36" s="69">
        <v>5930</v>
      </c>
      <c r="F36" s="70" t="s">
        <v>34</v>
      </c>
      <c r="G36" s="70">
        <v>706</v>
      </c>
      <c r="H36" s="71" t="s">
        <v>93</v>
      </c>
      <c r="I36" s="122">
        <v>5</v>
      </c>
      <c r="J36" s="80">
        <f>IF(E36="","",(VLOOKUP(A36,'[1]Sheet1'!$A$1:$H$301,8,FALSE)))</f>
        <v>2000</v>
      </c>
    </row>
    <row r="37" spans="1:10" ht="20.25" customHeight="1">
      <c r="A37" s="65">
        <v>23</v>
      </c>
      <c r="B37" s="66" t="s">
        <v>112</v>
      </c>
      <c r="C37" s="67" t="s">
        <v>113</v>
      </c>
      <c r="D37" s="68" t="s">
        <v>114</v>
      </c>
      <c r="E37" s="69">
        <v>18921</v>
      </c>
      <c r="F37" s="70" t="s">
        <v>34</v>
      </c>
      <c r="G37" s="70">
        <v>575</v>
      </c>
      <c r="H37" s="71" t="s">
        <v>115</v>
      </c>
      <c r="I37" s="122">
        <v>5</v>
      </c>
      <c r="J37" s="80">
        <f>IF(E37="","",(VLOOKUP(A37,'[1]Sheet1'!$A$1:$H$301,8,FALSE)))</f>
        <v>2000</v>
      </c>
    </row>
    <row r="38" spans="1:10" ht="20.25" customHeight="1">
      <c r="A38" s="65">
        <v>29</v>
      </c>
      <c r="B38" s="66"/>
      <c r="C38" s="67" t="s">
        <v>132</v>
      </c>
      <c r="D38" s="68" t="s">
        <v>133</v>
      </c>
      <c r="E38" s="69">
        <v>10968</v>
      </c>
      <c r="F38" s="70" t="s">
        <v>34</v>
      </c>
      <c r="G38" s="70">
        <v>248</v>
      </c>
      <c r="H38" s="71" t="s">
        <v>134</v>
      </c>
      <c r="I38" s="122">
        <v>5</v>
      </c>
      <c r="J38" s="80">
        <f>IF(E38="","",(VLOOKUP(A38,'[1]Sheet1'!$A$1:$H$301,8,FALSE)))</f>
        <v>2000</v>
      </c>
    </row>
    <row r="39" spans="1:12" ht="20.25" customHeight="1">
      <c r="A39" s="65">
        <v>6</v>
      </c>
      <c r="B39" s="66" t="s">
        <v>51</v>
      </c>
      <c r="C39" s="67" t="s">
        <v>52</v>
      </c>
      <c r="D39" s="68" t="s">
        <v>53</v>
      </c>
      <c r="E39" s="69" t="s">
        <v>54</v>
      </c>
      <c r="F39" s="70" t="s">
        <v>34</v>
      </c>
      <c r="G39" s="70">
        <v>819</v>
      </c>
      <c r="H39" s="71" t="s">
        <v>50</v>
      </c>
      <c r="I39" s="122">
        <v>6</v>
      </c>
      <c r="J39" s="80">
        <f>IF(E39="","",(VLOOKUP(A39,'[1]Sheet1'!$A$1:$H$301,8,FALSE)))</f>
        <v>2000</v>
      </c>
      <c r="L39" s="63"/>
    </row>
    <row r="40" spans="1:10" ht="20.25" customHeight="1">
      <c r="A40" s="65">
        <v>12</v>
      </c>
      <c r="B40" s="66" t="s">
        <v>72</v>
      </c>
      <c r="C40" s="67" t="s">
        <v>73</v>
      </c>
      <c r="D40" s="68" t="s">
        <v>74</v>
      </c>
      <c r="E40" s="69">
        <v>27833</v>
      </c>
      <c r="F40" s="70" t="s">
        <v>34</v>
      </c>
      <c r="G40" s="70">
        <v>196</v>
      </c>
      <c r="H40" s="71" t="s">
        <v>75</v>
      </c>
      <c r="I40" s="122">
        <v>6</v>
      </c>
      <c r="J40" s="80">
        <f>IF(E40="","",(VLOOKUP(A40,'[1]Sheet1'!$A$1:$H$301,8,FALSE)))</f>
        <v>2000</v>
      </c>
    </row>
    <row r="41" spans="1:10" ht="20.25" customHeight="1">
      <c r="A41" s="65">
        <v>18</v>
      </c>
      <c r="B41" s="66" t="s">
        <v>94</v>
      </c>
      <c r="C41" s="67" t="s">
        <v>95</v>
      </c>
      <c r="D41" s="68" t="s">
        <v>96</v>
      </c>
      <c r="E41" s="69" t="s">
        <v>97</v>
      </c>
      <c r="F41" s="70" t="s">
        <v>34</v>
      </c>
      <c r="G41" s="70" t="e">
        <v>#N/A</v>
      </c>
      <c r="H41" s="71" t="s">
        <v>98</v>
      </c>
      <c r="I41" s="122">
        <v>6</v>
      </c>
      <c r="J41" s="80">
        <f>IF(E41="","",(VLOOKUP(A41,'[1]Sheet1'!$A$1:$H$301,8,FALSE)))</f>
        <v>2000</v>
      </c>
    </row>
    <row r="42" spans="1:10" ht="20.25" customHeight="1">
      <c r="A42" s="65">
        <v>24</v>
      </c>
      <c r="B42" s="66"/>
      <c r="C42" s="67" t="s">
        <v>116</v>
      </c>
      <c r="D42" s="68" t="s">
        <v>117</v>
      </c>
      <c r="E42" s="69">
        <v>37379</v>
      </c>
      <c r="F42" s="70" t="s">
        <v>34</v>
      </c>
      <c r="G42" s="70">
        <v>884</v>
      </c>
      <c r="H42" s="71" t="s">
        <v>118</v>
      </c>
      <c r="I42" s="122">
        <v>6</v>
      </c>
      <c r="J42" s="80">
        <f>IF(E42="","",(VLOOKUP(A42,'[1]Sheet1'!$A$1:$H$301,8,FALSE)))</f>
        <v>2000</v>
      </c>
    </row>
    <row r="43" spans="1:10" ht="20.25" customHeight="1">
      <c r="A43" s="81">
        <v>30</v>
      </c>
      <c r="B43" s="82" t="s">
        <v>135</v>
      </c>
      <c r="C43" s="83" t="s">
        <v>136</v>
      </c>
      <c r="D43" s="84" t="s">
        <v>137</v>
      </c>
      <c r="E43" s="85">
        <v>9474</v>
      </c>
      <c r="F43" s="86" t="s">
        <v>34</v>
      </c>
      <c r="G43" s="86">
        <v>186</v>
      </c>
      <c r="H43" s="87" t="s">
        <v>138</v>
      </c>
      <c r="I43" s="123">
        <v>6</v>
      </c>
      <c r="J43" s="88">
        <f>IF(E43="","",(VLOOKUP(A43,'[1]Sheet1'!$A$1:$H$301,8,FALSE)))</f>
        <v>2000</v>
      </c>
    </row>
    <row r="44" spans="1:10" ht="19.5" customHeight="1">
      <c r="A44" s="89">
        <v>31</v>
      </c>
      <c r="B44" s="90"/>
      <c r="C44" s="91"/>
      <c r="D44" s="92"/>
      <c r="E44" s="93"/>
      <c r="F44" s="89"/>
      <c r="G44" s="89"/>
      <c r="H44" s="94"/>
      <c r="I44" s="124"/>
      <c r="J44" s="95">
        <f>IF(E44="","",(VLOOKUP(A44,'[1]Sheet1'!$A$1:$H$301,8,FALSE)))</f>
      </c>
    </row>
    <row r="45" spans="1:10" ht="19.5" customHeight="1">
      <c r="A45" s="65">
        <v>32</v>
      </c>
      <c r="B45" s="96"/>
      <c r="C45" s="97"/>
      <c r="D45" s="98"/>
      <c r="E45" s="99"/>
      <c r="F45" s="65"/>
      <c r="G45" s="65"/>
      <c r="H45" s="100"/>
      <c r="I45" s="122"/>
      <c r="J45" s="80">
        <f>IF(E45="","",(VLOOKUP(A45,'[1]Sheet1'!$A$1:$H$301,8,FALSE)))</f>
      </c>
    </row>
    <row r="46" spans="1:10" ht="19.5" customHeight="1">
      <c r="A46" s="65">
        <v>33</v>
      </c>
      <c r="B46" s="96"/>
      <c r="C46" s="97"/>
      <c r="D46" s="98"/>
      <c r="E46" s="99"/>
      <c r="F46" s="65"/>
      <c r="G46" s="65"/>
      <c r="H46" s="100"/>
      <c r="I46" s="122"/>
      <c r="J46" s="80">
        <f>IF(E46="","",(VLOOKUP(A46,'[1]Sheet1'!$A$1:$H$301,8,FALSE)))</f>
      </c>
    </row>
    <row r="47" spans="1:10" ht="19.5" customHeight="1">
      <c r="A47" s="65">
        <v>34</v>
      </c>
      <c r="B47" s="96"/>
      <c r="C47" s="97"/>
      <c r="D47" s="98"/>
      <c r="E47" s="99"/>
      <c r="F47" s="65"/>
      <c r="G47" s="65"/>
      <c r="H47" s="100"/>
      <c r="I47" s="122"/>
      <c r="J47" s="80">
        <f>IF(E47="","",(VLOOKUP(A47,'[1]Sheet1'!$A$1:$H$301,8,FALSE)))</f>
      </c>
    </row>
    <row r="48" spans="1:10" ht="19.5" customHeight="1">
      <c r="A48" s="65">
        <v>35</v>
      </c>
      <c r="B48" s="96"/>
      <c r="C48" s="97"/>
      <c r="D48" s="98"/>
      <c r="E48" s="99"/>
      <c r="F48" s="65"/>
      <c r="G48" s="65"/>
      <c r="H48" s="100"/>
      <c r="I48" s="122"/>
      <c r="J48" s="80">
        <f>IF(E48="","",(VLOOKUP(A48,'[1]Sheet1'!$A$1:$H$301,8,FALSE)))</f>
      </c>
    </row>
    <row r="49" spans="1:10" ht="19.5" customHeight="1">
      <c r="A49" s="65">
        <v>36</v>
      </c>
      <c r="B49" s="96"/>
      <c r="C49" s="97"/>
      <c r="D49" s="98"/>
      <c r="E49" s="99"/>
      <c r="F49" s="65"/>
      <c r="G49" s="65"/>
      <c r="H49" s="100"/>
      <c r="I49" s="122"/>
      <c r="J49" s="80">
        <f>IF(E49="","",(VLOOKUP(A49,'[1]Sheet1'!$A$1:$H$301,8,FALSE)))</f>
      </c>
    </row>
    <row r="50" spans="1:10" ht="19.5" customHeight="1">
      <c r="A50" s="65">
        <v>37</v>
      </c>
      <c r="B50" s="96"/>
      <c r="C50" s="97"/>
      <c r="D50" s="98"/>
      <c r="E50" s="99"/>
      <c r="F50" s="65"/>
      <c r="G50" s="65"/>
      <c r="H50" s="100"/>
      <c r="I50" s="122"/>
      <c r="J50" s="80">
        <f>IF(E50="","",(VLOOKUP(A50,'[1]Sheet1'!$A$1:$H$301,8,FALSE)))</f>
      </c>
    </row>
    <row r="51" spans="1:10" ht="19.5" customHeight="1">
      <c r="A51" s="65">
        <v>38</v>
      </c>
      <c r="B51" s="96"/>
      <c r="C51" s="97"/>
      <c r="D51" s="98"/>
      <c r="E51" s="99"/>
      <c r="F51" s="65"/>
      <c r="G51" s="65"/>
      <c r="H51" s="100"/>
      <c r="I51" s="122"/>
      <c r="J51" s="80">
        <f>IF(E51="","",(VLOOKUP(A51,'[1]Sheet1'!$A$1:$H$301,8,FALSE)))</f>
      </c>
    </row>
    <row r="52" spans="1:10" ht="19.5" customHeight="1">
      <c r="A52" s="65">
        <v>39</v>
      </c>
      <c r="B52" s="96"/>
      <c r="C52" s="97"/>
      <c r="D52" s="98"/>
      <c r="E52" s="99"/>
      <c r="F52" s="65"/>
      <c r="G52" s="65"/>
      <c r="H52" s="100"/>
      <c r="I52" s="122"/>
      <c r="J52" s="80">
        <f>IF(E52="","",(VLOOKUP(A52,'[1]Sheet1'!$A$1:$H$301,8,FALSE)))</f>
      </c>
    </row>
    <row r="53" spans="1:10" ht="19.5" customHeight="1">
      <c r="A53" s="81">
        <v>40</v>
      </c>
      <c r="B53" s="101"/>
      <c r="C53" s="102"/>
      <c r="D53" s="103"/>
      <c r="E53" s="104"/>
      <c r="F53" s="81"/>
      <c r="G53" s="81"/>
      <c r="H53" s="105"/>
      <c r="I53" s="123"/>
      <c r="J53" s="88">
        <f>IF(E53="","",(VLOOKUP(A53,'[1]Sheet1'!$A$1:$H$301,8,FALSE)))</f>
      </c>
    </row>
    <row r="54" spans="1:10" ht="19.5" customHeight="1">
      <c r="A54" s="106">
        <v>41</v>
      </c>
      <c r="B54" s="107"/>
      <c r="C54" s="108"/>
      <c r="D54" s="109"/>
      <c r="E54" s="110"/>
      <c r="F54" s="106"/>
      <c r="G54" s="106"/>
      <c r="H54" s="111"/>
      <c r="I54" s="124"/>
      <c r="J54" s="72">
        <f>IF(E54="","",(VLOOKUP(A54,'[1]Sheet1'!$A$1:$H$301,8,FALSE)))</f>
      </c>
    </row>
    <row r="55" spans="1:10" ht="19.5" customHeight="1">
      <c r="A55" s="65">
        <v>42</v>
      </c>
      <c r="B55" s="96"/>
      <c r="C55" s="97"/>
      <c r="D55" s="98"/>
      <c r="E55" s="99"/>
      <c r="F55" s="65"/>
      <c r="G55" s="65"/>
      <c r="H55" s="100"/>
      <c r="I55" s="122"/>
      <c r="J55" s="80">
        <f>IF(E55="","",(VLOOKUP(A55,'[1]Sheet1'!$A$1:$H$301,8,FALSE)))</f>
      </c>
    </row>
    <row r="56" spans="1:10" ht="19.5" customHeight="1">
      <c r="A56" s="65">
        <v>43</v>
      </c>
      <c r="B56" s="96"/>
      <c r="C56" s="97"/>
      <c r="D56" s="98"/>
      <c r="E56" s="99"/>
      <c r="F56" s="65"/>
      <c r="G56" s="65"/>
      <c r="H56" s="100"/>
      <c r="I56" s="122"/>
      <c r="J56" s="80">
        <f>IF(E56="","",(VLOOKUP(A56,'[1]Sheet1'!$A$1:$H$301,8,FALSE)))</f>
      </c>
    </row>
    <row r="57" spans="1:10" ht="19.5" customHeight="1">
      <c r="A57" s="65">
        <v>44</v>
      </c>
      <c r="B57" s="96"/>
      <c r="C57" s="97"/>
      <c r="D57" s="98"/>
      <c r="E57" s="99"/>
      <c r="F57" s="65"/>
      <c r="G57" s="65"/>
      <c r="H57" s="100"/>
      <c r="I57" s="122"/>
      <c r="J57" s="80">
        <f>IF(E57="","",(VLOOKUP(A57,'[1]Sheet1'!$A$1:$H$301,8,FALSE)))</f>
      </c>
    </row>
    <row r="58" spans="1:10" ht="19.5" customHeight="1">
      <c r="A58" s="65">
        <v>45</v>
      </c>
      <c r="B58" s="96"/>
      <c r="C58" s="97"/>
      <c r="D58" s="98"/>
      <c r="E58" s="99"/>
      <c r="F58" s="65"/>
      <c r="G58" s="65"/>
      <c r="H58" s="100"/>
      <c r="I58" s="122"/>
      <c r="J58" s="80">
        <f>IF(E58="","",(VLOOKUP(A58,'[1]Sheet1'!$A$1:$H$301,8,FALSE)))</f>
      </c>
    </row>
    <row r="59" spans="1:10" ht="19.5" customHeight="1">
      <c r="A59" s="65">
        <v>46</v>
      </c>
      <c r="B59" s="96"/>
      <c r="C59" s="97"/>
      <c r="D59" s="98"/>
      <c r="E59" s="99"/>
      <c r="F59" s="65"/>
      <c r="G59" s="65"/>
      <c r="H59" s="100"/>
      <c r="I59" s="122"/>
      <c r="J59" s="80">
        <f>IF(E59="","",(VLOOKUP(A59,'[1]Sheet1'!$A$1:$H$301,8,FALSE)))</f>
      </c>
    </row>
    <row r="60" spans="1:10" ht="19.5" customHeight="1">
      <c r="A60" s="65">
        <v>47</v>
      </c>
      <c r="B60" s="96"/>
      <c r="C60" s="97"/>
      <c r="D60" s="98"/>
      <c r="E60" s="99"/>
      <c r="F60" s="65"/>
      <c r="G60" s="65"/>
      <c r="H60" s="100"/>
      <c r="I60" s="122"/>
      <c r="J60" s="80">
        <f>IF(E60="","",(VLOOKUP(A60,'[1]Sheet1'!$A$1:$H$301,8,FALSE)))</f>
      </c>
    </row>
    <row r="61" spans="1:10" ht="19.5" customHeight="1">
      <c r="A61" s="65">
        <v>48</v>
      </c>
      <c r="B61" s="96"/>
      <c r="C61" s="97"/>
      <c r="D61" s="98"/>
      <c r="E61" s="99"/>
      <c r="F61" s="65"/>
      <c r="G61" s="65"/>
      <c r="H61" s="100"/>
      <c r="I61" s="122"/>
      <c r="J61" s="80">
        <f>IF(E61="","",(VLOOKUP(A61,'[1]Sheet1'!$A$1:$H$301,8,FALSE)))</f>
      </c>
    </row>
    <row r="62" spans="1:10" ht="19.5" customHeight="1">
      <c r="A62" s="65">
        <v>49</v>
      </c>
      <c r="B62" s="96"/>
      <c r="C62" s="97"/>
      <c r="D62" s="98"/>
      <c r="E62" s="99"/>
      <c r="F62" s="65"/>
      <c r="G62" s="65"/>
      <c r="H62" s="100"/>
      <c r="I62" s="122"/>
      <c r="J62" s="80">
        <f>IF(E62="","",(VLOOKUP(A62,'[1]Sheet1'!$A$1:$H$301,8,FALSE)))</f>
      </c>
    </row>
    <row r="63" spans="1:10" ht="19.5" customHeight="1">
      <c r="A63" s="65">
        <v>50</v>
      </c>
      <c r="B63" s="96"/>
      <c r="C63" s="97"/>
      <c r="D63" s="98"/>
      <c r="E63" s="99"/>
      <c r="F63" s="65"/>
      <c r="G63" s="65"/>
      <c r="H63" s="100"/>
      <c r="I63" s="122"/>
      <c r="J63" s="80">
        <f>IF(E63="","",(VLOOKUP(A63,'[1]Sheet1'!$A$1:$H$301,8,FALSE)))</f>
      </c>
    </row>
    <row r="64" spans="1:10" ht="19.5" customHeight="1">
      <c r="A64" s="65">
        <v>51</v>
      </c>
      <c r="B64" s="96"/>
      <c r="C64" s="97"/>
      <c r="D64" s="98"/>
      <c r="E64" s="99"/>
      <c r="F64" s="65"/>
      <c r="G64" s="65"/>
      <c r="H64" s="100"/>
      <c r="I64" s="122"/>
      <c r="J64" s="80">
        <f>IF(E64="","",(VLOOKUP(A64,'[1]Sheet1'!$A$1:$H$301,8,FALSE)))</f>
      </c>
    </row>
    <row r="65" spans="1:10" ht="19.5" customHeight="1">
      <c r="A65" s="65">
        <v>52</v>
      </c>
      <c r="B65" s="96"/>
      <c r="C65" s="97"/>
      <c r="D65" s="98"/>
      <c r="E65" s="99"/>
      <c r="F65" s="65"/>
      <c r="G65" s="65"/>
      <c r="H65" s="100"/>
      <c r="I65" s="122"/>
      <c r="J65" s="80">
        <f>IF(E65="","",(VLOOKUP(A65,'[1]Sheet1'!$A$1:$H$301,8,FALSE)))</f>
      </c>
    </row>
    <row r="66" spans="1:10" ht="19.5" customHeight="1">
      <c r="A66" s="65">
        <v>53</v>
      </c>
      <c r="B66" s="96"/>
      <c r="C66" s="97"/>
      <c r="D66" s="98"/>
      <c r="E66" s="99"/>
      <c r="F66" s="65"/>
      <c r="G66" s="65"/>
      <c r="H66" s="100"/>
      <c r="I66" s="122"/>
      <c r="J66" s="80">
        <f>IF(E66="","",(VLOOKUP(A66,'[1]Sheet1'!$A$1:$H$301,8,FALSE)))</f>
      </c>
    </row>
    <row r="67" spans="1:10" ht="19.5" customHeight="1">
      <c r="A67" s="65">
        <v>54</v>
      </c>
      <c r="B67" s="96"/>
      <c r="C67" s="97"/>
      <c r="D67" s="98"/>
      <c r="E67" s="99"/>
      <c r="F67" s="65"/>
      <c r="G67" s="65"/>
      <c r="H67" s="100"/>
      <c r="I67" s="122"/>
      <c r="J67" s="80">
        <f>IF(E67="","",(VLOOKUP(A67,'[1]Sheet1'!$A$1:$H$301,8,FALSE)))</f>
      </c>
    </row>
    <row r="68" spans="1:10" ht="19.5" customHeight="1">
      <c r="A68" s="65">
        <v>55</v>
      </c>
      <c r="B68" s="96"/>
      <c r="C68" s="97"/>
      <c r="D68" s="98"/>
      <c r="E68" s="99"/>
      <c r="F68" s="65"/>
      <c r="G68" s="65"/>
      <c r="H68" s="100"/>
      <c r="I68" s="122"/>
      <c r="J68" s="80">
        <f>IF(E68="","",(VLOOKUP(A68,'[1]Sheet1'!$A$1:$H$301,8,FALSE)))</f>
      </c>
    </row>
    <row r="69" spans="1:10" ht="19.5" customHeight="1">
      <c r="A69" s="65">
        <v>56</v>
      </c>
      <c r="B69" s="96"/>
      <c r="C69" s="97"/>
      <c r="D69" s="98"/>
      <c r="E69" s="99"/>
      <c r="F69" s="65"/>
      <c r="G69" s="65"/>
      <c r="H69" s="100"/>
      <c r="I69" s="122"/>
      <c r="J69" s="80">
        <f>IF(E69="","",(VLOOKUP(A69,'[1]Sheet1'!$A$1:$H$301,8,FALSE)))</f>
      </c>
    </row>
    <row r="70" spans="1:10" ht="19.5" customHeight="1">
      <c r="A70" s="65">
        <v>57</v>
      </c>
      <c r="B70" s="96"/>
      <c r="C70" s="97"/>
      <c r="D70" s="98"/>
      <c r="E70" s="99"/>
      <c r="F70" s="65"/>
      <c r="G70" s="65"/>
      <c r="H70" s="100"/>
      <c r="I70" s="122"/>
      <c r="J70" s="80">
        <f>IF(E70="","",(VLOOKUP(A70,'[1]Sheet1'!$A$1:$H$301,8,FALSE)))</f>
      </c>
    </row>
    <row r="71" spans="1:10" ht="19.5" customHeight="1">
      <c r="A71" s="65">
        <v>58</v>
      </c>
      <c r="B71" s="96"/>
      <c r="C71" s="97"/>
      <c r="D71" s="98"/>
      <c r="E71" s="99"/>
      <c r="F71" s="65"/>
      <c r="G71" s="65"/>
      <c r="H71" s="100"/>
      <c r="I71" s="122"/>
      <c r="J71" s="80">
        <f>IF(E71="","",(VLOOKUP(A71,'[1]Sheet1'!$A$1:$H$301,8,FALSE)))</f>
      </c>
    </row>
    <row r="72" spans="1:10" ht="19.5" customHeight="1">
      <c r="A72" s="65">
        <v>59</v>
      </c>
      <c r="B72" s="96"/>
      <c r="C72" s="97"/>
      <c r="D72" s="98"/>
      <c r="E72" s="99"/>
      <c r="F72" s="65"/>
      <c r="G72" s="65"/>
      <c r="H72" s="100"/>
      <c r="I72" s="122"/>
      <c r="J72" s="80">
        <f>IF(E72="","",(VLOOKUP(A72,'[1]Sheet1'!$A$1:$H$301,8,FALSE)))</f>
      </c>
    </row>
    <row r="73" spans="1:10" ht="19.5" customHeight="1">
      <c r="A73" s="65">
        <v>60</v>
      </c>
      <c r="B73" s="96"/>
      <c r="C73" s="97"/>
      <c r="D73" s="98"/>
      <c r="E73" s="99"/>
      <c r="F73" s="65"/>
      <c r="G73" s="65"/>
      <c r="H73" s="100"/>
      <c r="I73" s="122"/>
      <c r="J73" s="80">
        <f>IF(E73="","",(VLOOKUP(A73,'[1]Sheet1'!$A$1:$H$301,8,FALSE)))</f>
      </c>
    </row>
    <row r="74" spans="1:10" ht="19.5" customHeight="1">
      <c r="A74" s="65">
        <v>61</v>
      </c>
      <c r="B74" s="96"/>
      <c r="C74" s="97"/>
      <c r="D74" s="98"/>
      <c r="E74" s="99"/>
      <c r="F74" s="65"/>
      <c r="G74" s="65"/>
      <c r="H74" s="100"/>
      <c r="I74" s="122"/>
      <c r="J74" s="80">
        <f>IF(E74="","",(VLOOKUP(A74,'[1]Sheet1'!$A$1:$H$301,8,FALSE)))</f>
      </c>
    </row>
    <row r="75" spans="1:10" ht="19.5" customHeight="1">
      <c r="A75" s="65">
        <v>62</v>
      </c>
      <c r="B75" s="96"/>
      <c r="C75" s="97"/>
      <c r="D75" s="98"/>
      <c r="E75" s="99"/>
      <c r="F75" s="65"/>
      <c r="G75" s="65"/>
      <c r="H75" s="100"/>
      <c r="I75" s="122"/>
      <c r="J75" s="80">
        <f>IF(E75="","",(VLOOKUP(A75,'[1]Sheet1'!$A$1:$H$301,8,FALSE)))</f>
      </c>
    </row>
    <row r="76" spans="1:10" ht="19.5" customHeight="1">
      <c r="A76" s="65">
        <v>63</v>
      </c>
      <c r="B76" s="96"/>
      <c r="C76" s="97"/>
      <c r="D76" s="98"/>
      <c r="E76" s="99"/>
      <c r="F76" s="65"/>
      <c r="G76" s="65"/>
      <c r="H76" s="100"/>
      <c r="I76" s="122"/>
      <c r="J76" s="80">
        <f>IF(E76="","",(VLOOKUP(A76,'[1]Sheet1'!$A$1:$H$301,8,FALSE)))</f>
      </c>
    </row>
    <row r="77" spans="1:10" ht="19.5" customHeight="1">
      <c r="A77" s="65">
        <v>64</v>
      </c>
      <c r="B77" s="96"/>
      <c r="C77" s="97"/>
      <c r="D77" s="98"/>
      <c r="E77" s="99"/>
      <c r="F77" s="65"/>
      <c r="G77" s="65"/>
      <c r="H77" s="100"/>
      <c r="I77" s="122"/>
      <c r="J77" s="80">
        <f>IF(E77="","",(VLOOKUP(A77,'[1]Sheet1'!$A$1:$H$301,8,FALSE)))</f>
      </c>
    </row>
    <row r="78" spans="1:10" ht="19.5" customHeight="1">
      <c r="A78" s="65">
        <v>65</v>
      </c>
      <c r="B78" s="96"/>
      <c r="C78" s="97"/>
      <c r="D78" s="98"/>
      <c r="E78" s="99"/>
      <c r="F78" s="65"/>
      <c r="G78" s="65"/>
      <c r="H78" s="100"/>
      <c r="I78" s="122"/>
      <c r="J78" s="80">
        <f>IF(E78="","",(VLOOKUP(A78,'[1]Sheet1'!$A$1:$H$301,8,FALSE)))</f>
      </c>
    </row>
    <row r="79" spans="1:10" ht="19.5" customHeight="1">
      <c r="A79" s="65">
        <v>66</v>
      </c>
      <c r="B79" s="96"/>
      <c r="C79" s="97"/>
      <c r="D79" s="98"/>
      <c r="E79" s="99"/>
      <c r="F79" s="65"/>
      <c r="G79" s="65"/>
      <c r="H79" s="100"/>
      <c r="I79" s="122"/>
      <c r="J79" s="80">
        <f>IF(E79="","",(VLOOKUP(A79,'[1]Sheet1'!$A$1:$H$301,8,FALSE)))</f>
      </c>
    </row>
    <row r="80" spans="1:10" ht="19.5" customHeight="1">
      <c r="A80" s="65">
        <v>67</v>
      </c>
      <c r="B80" s="96"/>
      <c r="C80" s="97"/>
      <c r="D80" s="98"/>
      <c r="E80" s="99"/>
      <c r="F80" s="65"/>
      <c r="G80" s="65"/>
      <c r="H80" s="100"/>
      <c r="I80" s="122"/>
      <c r="J80" s="80">
        <f>IF(E80="","",(VLOOKUP(A80,'[1]Sheet1'!$A$1:$H$301,8,FALSE)))</f>
      </c>
    </row>
    <row r="81" spans="1:10" ht="19.5" customHeight="1">
      <c r="A81" s="65">
        <v>68</v>
      </c>
      <c r="B81" s="96"/>
      <c r="C81" s="97"/>
      <c r="D81" s="98"/>
      <c r="E81" s="99"/>
      <c r="F81" s="65"/>
      <c r="G81" s="65"/>
      <c r="H81" s="100"/>
      <c r="I81" s="122"/>
      <c r="J81" s="80">
        <f>IF(E81="","",(VLOOKUP(A81,'[1]Sheet1'!$A$1:$H$301,8,FALSE)))</f>
      </c>
    </row>
    <row r="82" spans="1:10" ht="19.5" customHeight="1">
      <c r="A82" s="65">
        <v>69</v>
      </c>
      <c r="B82" s="96"/>
      <c r="C82" s="97"/>
      <c r="D82" s="98"/>
      <c r="E82" s="99"/>
      <c r="F82" s="65"/>
      <c r="G82" s="65"/>
      <c r="H82" s="100"/>
      <c r="I82" s="122"/>
      <c r="J82" s="80">
        <f>IF(E82="","",(VLOOKUP(A82,'[1]Sheet1'!$A$1:$H$301,8,FALSE)))</f>
      </c>
    </row>
    <row r="83" spans="1:10" ht="19.5" customHeight="1">
      <c r="A83" s="81">
        <v>70</v>
      </c>
      <c r="B83" s="101"/>
      <c r="C83" s="102"/>
      <c r="D83" s="103"/>
      <c r="E83" s="104"/>
      <c r="F83" s="81"/>
      <c r="G83" s="81"/>
      <c r="H83" s="105"/>
      <c r="I83" s="123"/>
      <c r="J83" s="88">
        <f>IF(E83="","",(VLOOKUP(A83,'[1]Sheet1'!$A$1:$H$301,8,FALSE)))</f>
      </c>
    </row>
    <row r="84" spans="1:10" ht="19.5" customHeight="1">
      <c r="A84" s="89">
        <v>71</v>
      </c>
      <c r="B84" s="90"/>
      <c r="C84" s="91"/>
      <c r="D84" s="92"/>
      <c r="E84" s="93"/>
      <c r="F84" s="89"/>
      <c r="G84" s="89"/>
      <c r="H84" s="94"/>
      <c r="I84" s="124"/>
      <c r="J84" s="95">
        <f>IF(E84="","",(VLOOKUP(A84,'[1]Sheet1'!$A$1:$H$301,8,FALSE)))</f>
      </c>
    </row>
    <row r="85" spans="1:10" ht="19.5" customHeight="1">
      <c r="A85" s="65">
        <v>72</v>
      </c>
      <c r="B85" s="96"/>
      <c r="C85" s="97"/>
      <c r="D85" s="98"/>
      <c r="E85" s="99"/>
      <c r="F85" s="65"/>
      <c r="G85" s="65"/>
      <c r="H85" s="100"/>
      <c r="I85" s="122"/>
      <c r="J85" s="80">
        <f>IF(E85="","",(VLOOKUP(A85,'[1]Sheet1'!$A$1:$H$301,8,FALSE)))</f>
      </c>
    </row>
    <row r="86" spans="1:10" ht="19.5" customHeight="1">
      <c r="A86" s="65">
        <v>73</v>
      </c>
      <c r="B86" s="96"/>
      <c r="C86" s="97"/>
      <c r="D86" s="98"/>
      <c r="E86" s="99"/>
      <c r="F86" s="65"/>
      <c r="G86" s="65"/>
      <c r="H86" s="100"/>
      <c r="I86" s="122"/>
      <c r="J86" s="80">
        <f>IF(E86="","",(VLOOKUP(A86,'[1]Sheet1'!$A$1:$H$301,8,FALSE)))</f>
      </c>
    </row>
    <row r="87" spans="1:10" ht="19.5" customHeight="1">
      <c r="A87" s="65">
        <v>74</v>
      </c>
      <c r="B87" s="96"/>
      <c r="C87" s="97"/>
      <c r="D87" s="98"/>
      <c r="E87" s="99"/>
      <c r="F87" s="65"/>
      <c r="G87" s="65"/>
      <c r="H87" s="100"/>
      <c r="I87" s="122"/>
      <c r="J87" s="80">
        <f>IF(E87="","",(VLOOKUP(A87,'[1]Sheet1'!$A$1:$H$301,8,FALSE)))</f>
      </c>
    </row>
    <row r="88" spans="1:10" ht="19.5" customHeight="1">
      <c r="A88" s="65">
        <v>75</v>
      </c>
      <c r="B88" s="96"/>
      <c r="C88" s="97"/>
      <c r="D88" s="98"/>
      <c r="E88" s="99"/>
      <c r="F88" s="65"/>
      <c r="G88" s="65"/>
      <c r="H88" s="100"/>
      <c r="I88" s="122"/>
      <c r="J88" s="80">
        <f>IF(E88="","",(VLOOKUP(A88,'[1]Sheet1'!$A$1:$H$301,8,FALSE)))</f>
      </c>
    </row>
    <row r="89" spans="1:10" ht="19.5" customHeight="1">
      <c r="A89" s="65">
        <v>76</v>
      </c>
      <c r="B89" s="96"/>
      <c r="C89" s="97"/>
      <c r="D89" s="98"/>
      <c r="E89" s="99"/>
      <c r="F89" s="65"/>
      <c r="G89" s="65"/>
      <c r="H89" s="100"/>
      <c r="I89" s="122"/>
      <c r="J89" s="80">
        <f>IF(E89="","",(VLOOKUP(A89,'[1]Sheet1'!$A$1:$H$301,8,FALSE)))</f>
      </c>
    </row>
    <row r="90" spans="1:10" ht="19.5" customHeight="1">
      <c r="A90" s="65">
        <v>77</v>
      </c>
      <c r="B90" s="96"/>
      <c r="C90" s="97"/>
      <c r="D90" s="98"/>
      <c r="E90" s="99"/>
      <c r="F90" s="65"/>
      <c r="G90" s="65"/>
      <c r="H90" s="100"/>
      <c r="I90" s="122"/>
      <c r="J90" s="80">
        <f>IF(E90="","",(VLOOKUP(A90,'[1]Sheet1'!$A$1:$H$301,8,FALSE)))</f>
      </c>
    </row>
    <row r="91" spans="1:10" ht="19.5" customHeight="1">
      <c r="A91" s="65">
        <v>78</v>
      </c>
      <c r="B91" s="96"/>
      <c r="C91" s="97"/>
      <c r="D91" s="98"/>
      <c r="E91" s="99"/>
      <c r="F91" s="65"/>
      <c r="G91" s="65"/>
      <c r="H91" s="100"/>
      <c r="I91" s="122"/>
      <c r="J91" s="80">
        <f>IF(E91="","",(VLOOKUP(A91,'[1]Sheet1'!$A$1:$H$301,8,FALSE)))</f>
      </c>
    </row>
    <row r="92" spans="1:10" ht="19.5" customHeight="1">
      <c r="A92" s="65">
        <v>79</v>
      </c>
      <c r="B92" s="96"/>
      <c r="C92" s="97"/>
      <c r="D92" s="98"/>
      <c r="E92" s="99"/>
      <c r="F92" s="65"/>
      <c r="G92" s="65"/>
      <c r="H92" s="100"/>
      <c r="I92" s="122"/>
      <c r="J92" s="80">
        <f>IF(E92="","",(VLOOKUP(A92,'[1]Sheet1'!$A$1:$H$301,8,FALSE)))</f>
      </c>
    </row>
    <row r="93" spans="1:10" ht="19.5" customHeight="1">
      <c r="A93" s="65">
        <v>80</v>
      </c>
      <c r="B93" s="96"/>
      <c r="C93" s="97"/>
      <c r="D93" s="98"/>
      <c r="E93" s="99"/>
      <c r="F93" s="65"/>
      <c r="G93" s="65"/>
      <c r="H93" s="100"/>
      <c r="I93" s="122"/>
      <c r="J93" s="80">
        <f>IF(E93="","",(VLOOKUP(A93,'[1]Sheet1'!$A$1:$H$301,8,FALSE)))</f>
      </c>
    </row>
    <row r="94" spans="1:10" ht="19.5" customHeight="1">
      <c r="A94" s="65">
        <v>81</v>
      </c>
      <c r="B94" s="96"/>
      <c r="C94" s="97"/>
      <c r="D94" s="98"/>
      <c r="E94" s="99"/>
      <c r="F94" s="65"/>
      <c r="G94" s="65"/>
      <c r="H94" s="100"/>
      <c r="I94" s="122"/>
      <c r="J94" s="80">
        <f>IF(E94="","",(VLOOKUP(A94,'[1]Sheet1'!$A$1:$H$301,8,FALSE)))</f>
      </c>
    </row>
    <row r="95" spans="1:10" ht="19.5" customHeight="1">
      <c r="A95" s="65">
        <v>82</v>
      </c>
      <c r="B95" s="96"/>
      <c r="C95" s="97"/>
      <c r="D95" s="98"/>
      <c r="E95" s="99"/>
      <c r="F95" s="65"/>
      <c r="G95" s="65"/>
      <c r="H95" s="100"/>
      <c r="I95" s="122"/>
      <c r="J95" s="80">
        <f>IF(E95="","",(VLOOKUP(A95,'[1]Sheet1'!$A$1:$H$301,8,FALSE)))</f>
      </c>
    </row>
    <row r="96" spans="1:10" ht="19.5" customHeight="1">
      <c r="A96" s="65">
        <v>83</v>
      </c>
      <c r="B96" s="96"/>
      <c r="C96" s="97"/>
      <c r="D96" s="98"/>
      <c r="E96" s="99"/>
      <c r="F96" s="65"/>
      <c r="G96" s="65"/>
      <c r="H96" s="100"/>
      <c r="I96" s="122"/>
      <c r="J96" s="80">
        <f>IF(E96="","",(VLOOKUP(A96,'[1]Sheet1'!$A$1:$H$301,8,FALSE)))</f>
      </c>
    </row>
    <row r="97" spans="1:10" ht="19.5" customHeight="1">
      <c r="A97" s="65">
        <v>84</v>
      </c>
      <c r="B97" s="96"/>
      <c r="C97" s="97"/>
      <c r="D97" s="98"/>
      <c r="E97" s="99"/>
      <c r="F97" s="65"/>
      <c r="G97" s="65"/>
      <c r="H97" s="100"/>
      <c r="I97" s="122"/>
      <c r="J97" s="80">
        <f>IF(E97="","",(VLOOKUP(A97,'[1]Sheet1'!$A$1:$H$301,8,FALSE)))</f>
      </c>
    </row>
    <row r="98" spans="1:10" ht="19.5" customHeight="1">
      <c r="A98" s="65">
        <v>85</v>
      </c>
      <c r="B98" s="96"/>
      <c r="C98" s="97"/>
      <c r="D98" s="98"/>
      <c r="E98" s="99"/>
      <c r="F98" s="65"/>
      <c r="G98" s="65"/>
      <c r="H98" s="100"/>
      <c r="I98" s="122"/>
      <c r="J98" s="80">
        <f>IF(E98="","",(VLOOKUP(A98,'[1]Sheet1'!$A$1:$H$301,8,FALSE)))</f>
      </c>
    </row>
    <row r="99" spans="1:10" ht="19.5" customHeight="1">
      <c r="A99" s="65">
        <v>86</v>
      </c>
      <c r="B99" s="96"/>
      <c r="C99" s="97"/>
      <c r="D99" s="98"/>
      <c r="E99" s="99"/>
      <c r="F99" s="65"/>
      <c r="G99" s="65"/>
      <c r="H99" s="100"/>
      <c r="I99" s="122"/>
      <c r="J99" s="80">
        <f>IF(E99="","",(VLOOKUP(A99,'[1]Sheet1'!$A$1:$H$301,8,FALSE)))</f>
      </c>
    </row>
    <row r="100" spans="1:10" ht="19.5" customHeight="1">
      <c r="A100" s="65">
        <v>87</v>
      </c>
      <c r="B100" s="96"/>
      <c r="C100" s="97"/>
      <c r="D100" s="98"/>
      <c r="E100" s="99"/>
      <c r="F100" s="65"/>
      <c r="G100" s="65"/>
      <c r="H100" s="100"/>
      <c r="I100" s="122"/>
      <c r="J100" s="80">
        <f>IF(E100="","",(VLOOKUP(A100,'[1]Sheet1'!$A$1:$H$301,8,FALSE)))</f>
      </c>
    </row>
    <row r="101" spans="1:10" ht="19.5" customHeight="1">
      <c r="A101" s="65">
        <v>88</v>
      </c>
      <c r="B101" s="96"/>
      <c r="C101" s="97"/>
      <c r="D101" s="98"/>
      <c r="E101" s="99"/>
      <c r="F101" s="65"/>
      <c r="G101" s="65"/>
      <c r="H101" s="100"/>
      <c r="I101" s="122"/>
      <c r="J101" s="80">
        <f>IF(E101="","",(VLOOKUP(A101,'[1]Sheet1'!$A$1:$H$301,8,FALSE)))</f>
      </c>
    </row>
    <row r="102" spans="1:10" ht="19.5" customHeight="1">
      <c r="A102" s="65">
        <v>89</v>
      </c>
      <c r="B102" s="96"/>
      <c r="C102" s="97"/>
      <c r="D102" s="99"/>
      <c r="E102" s="99"/>
      <c r="F102" s="65"/>
      <c r="G102" s="65"/>
      <c r="H102" s="100"/>
      <c r="I102" s="122"/>
      <c r="J102" s="80">
        <f>IF(E102="","",(VLOOKUP(A102,'[1]Sheet1'!$A$1:$H$301,8,FALSE)))</f>
      </c>
    </row>
    <row r="103" spans="1:10" ht="19.5" customHeight="1">
      <c r="A103" s="65">
        <v>90</v>
      </c>
      <c r="B103" s="96"/>
      <c r="C103" s="97"/>
      <c r="D103" s="99"/>
      <c r="E103" s="99"/>
      <c r="F103" s="65"/>
      <c r="G103" s="65"/>
      <c r="H103" s="100"/>
      <c r="I103" s="122"/>
      <c r="J103" s="80">
        <f>IF(E103="","",(VLOOKUP(A103,'[1]Sheet1'!$A$1:$H$301,8,FALSE)))</f>
      </c>
    </row>
    <row r="104" spans="1:10" ht="19.5" customHeight="1">
      <c r="A104" s="65">
        <v>91</v>
      </c>
      <c r="B104" s="96"/>
      <c r="C104" s="97"/>
      <c r="D104" s="99"/>
      <c r="E104" s="99"/>
      <c r="F104" s="65"/>
      <c r="G104" s="65"/>
      <c r="H104" s="100"/>
      <c r="I104" s="122"/>
      <c r="J104" s="80">
        <f>IF(E104="","",(VLOOKUP(A104,'[1]Sheet1'!$A$1:$H$301,8,FALSE)))</f>
      </c>
    </row>
    <row r="105" spans="1:10" ht="19.5" customHeight="1">
      <c r="A105" s="65">
        <v>92</v>
      </c>
      <c r="B105" s="96"/>
      <c r="C105" s="97"/>
      <c r="D105" s="99"/>
      <c r="E105" s="99"/>
      <c r="F105" s="65"/>
      <c r="G105" s="65"/>
      <c r="H105" s="100"/>
      <c r="I105" s="122"/>
      <c r="J105" s="80">
        <f>IF(E105="","",(VLOOKUP(A105,'[1]Sheet1'!$A$1:$H$301,8,FALSE)))</f>
      </c>
    </row>
    <row r="106" spans="1:10" ht="19.5" customHeight="1">
      <c r="A106" s="65">
        <v>93</v>
      </c>
      <c r="B106" s="96"/>
      <c r="C106" s="97"/>
      <c r="D106" s="99"/>
      <c r="E106" s="99"/>
      <c r="F106" s="65"/>
      <c r="G106" s="65"/>
      <c r="H106" s="100"/>
      <c r="I106" s="122"/>
      <c r="J106" s="80">
        <f>IF(E106="","",(VLOOKUP(A106,'[1]Sheet1'!$A$1:$H$301,8,FALSE)))</f>
      </c>
    </row>
    <row r="107" spans="1:10" ht="19.5" customHeight="1">
      <c r="A107" s="65">
        <v>94</v>
      </c>
      <c r="B107" s="96"/>
      <c r="C107" s="97"/>
      <c r="D107" s="99"/>
      <c r="E107" s="99"/>
      <c r="F107" s="65"/>
      <c r="G107" s="65"/>
      <c r="H107" s="100"/>
      <c r="I107" s="122"/>
      <c r="J107" s="80">
        <f>IF(E107="","",(VLOOKUP(A107,'[1]Sheet1'!$A$1:$H$301,8,FALSE)))</f>
      </c>
    </row>
    <row r="108" spans="1:10" ht="19.5" customHeight="1">
      <c r="A108" s="65">
        <v>95</v>
      </c>
      <c r="B108" s="96"/>
      <c r="C108" s="97"/>
      <c r="D108" s="99"/>
      <c r="E108" s="99"/>
      <c r="F108" s="65"/>
      <c r="G108" s="65"/>
      <c r="H108" s="100"/>
      <c r="I108" s="122"/>
      <c r="J108" s="80">
        <f>IF(E108="","",(VLOOKUP(A108,'[1]Sheet1'!$A$1:$H$301,8,FALSE)))</f>
      </c>
    </row>
    <row r="109" spans="1:10" ht="19.5" customHeight="1">
      <c r="A109" s="65">
        <v>96</v>
      </c>
      <c r="B109" s="96"/>
      <c r="C109" s="97"/>
      <c r="D109" s="99"/>
      <c r="E109" s="99"/>
      <c r="F109" s="65"/>
      <c r="G109" s="65"/>
      <c r="H109" s="100"/>
      <c r="I109" s="122"/>
      <c r="J109" s="80">
        <f>IF(E109="","",(VLOOKUP(A109,'[1]Sheet1'!$A$1:$H$301,8,FALSE)))</f>
      </c>
    </row>
    <row r="110" spans="1:10" ht="19.5" customHeight="1">
      <c r="A110" s="65">
        <v>97</v>
      </c>
      <c r="B110" s="96"/>
      <c r="C110" s="97"/>
      <c r="D110" s="99"/>
      <c r="E110" s="99"/>
      <c r="F110" s="65"/>
      <c r="G110" s="65"/>
      <c r="H110" s="100"/>
      <c r="I110" s="122"/>
      <c r="J110" s="80">
        <f>IF(E110="","",(VLOOKUP(A110,'[1]Sheet1'!$A$1:$H$301,8,FALSE)))</f>
      </c>
    </row>
    <row r="111" spans="1:10" ht="19.5" customHeight="1">
      <c r="A111" s="65">
        <v>98</v>
      </c>
      <c r="B111" s="96"/>
      <c r="C111" s="97"/>
      <c r="D111" s="99"/>
      <c r="E111" s="99"/>
      <c r="F111" s="65"/>
      <c r="G111" s="65"/>
      <c r="H111" s="100"/>
      <c r="I111" s="122"/>
      <c r="J111" s="80">
        <f>IF(E111="","",(VLOOKUP(A111,'[1]Sheet1'!$A$1:$H$301,8,FALSE)))</f>
      </c>
    </row>
    <row r="112" spans="1:10" ht="19.5" customHeight="1">
      <c r="A112" s="65">
        <v>99</v>
      </c>
      <c r="B112" s="96"/>
      <c r="C112" s="97"/>
      <c r="D112" s="99"/>
      <c r="E112" s="99"/>
      <c r="F112" s="65"/>
      <c r="G112" s="65"/>
      <c r="H112" s="100"/>
      <c r="I112" s="122"/>
      <c r="J112" s="80">
        <f>IF(E112="","",(VLOOKUP(A112,'[1]Sheet1'!$A$1:$H$301,8,FALSE)))</f>
      </c>
    </row>
    <row r="113" spans="1:10" ht="19.5" customHeight="1">
      <c r="A113" s="65">
        <v>100</v>
      </c>
      <c r="B113" s="96"/>
      <c r="C113" s="97"/>
      <c r="D113" s="99"/>
      <c r="E113" s="99"/>
      <c r="F113" s="65"/>
      <c r="G113" s="65"/>
      <c r="H113" s="100"/>
      <c r="I113" s="122"/>
      <c r="J113" s="80">
        <f>IF(E113="","",(VLOOKUP(A113,'[1]Sheet1'!$A$1:$H$301,8,FALSE)))</f>
      </c>
    </row>
    <row r="114" spans="1:10" ht="19.5" customHeight="1">
      <c r="A114" s="65">
        <v>101</v>
      </c>
      <c r="B114" s="96"/>
      <c r="C114" s="97"/>
      <c r="D114" s="99"/>
      <c r="E114" s="99"/>
      <c r="F114" s="65"/>
      <c r="G114" s="65"/>
      <c r="H114" s="100"/>
      <c r="I114" s="122"/>
      <c r="J114" s="80">
        <f>IF(E114="","",(VLOOKUP(A114,'[1]Sheet1'!$A$1:$H$301,8,FALSE)))</f>
      </c>
    </row>
    <row r="115" spans="1:10" ht="19.5" customHeight="1">
      <c r="A115" s="65">
        <v>102</v>
      </c>
      <c r="B115" s="96"/>
      <c r="C115" s="97"/>
      <c r="D115" s="99"/>
      <c r="E115" s="99"/>
      <c r="F115" s="65"/>
      <c r="G115" s="65"/>
      <c r="H115" s="100"/>
      <c r="I115" s="122"/>
      <c r="J115" s="80">
        <f>IF(E115="","",(VLOOKUP(A115,'[1]Sheet1'!$A$1:$H$301,8,FALSE)))</f>
      </c>
    </row>
    <row r="116" spans="1:10" ht="19.5" customHeight="1">
      <c r="A116" s="65">
        <v>103</v>
      </c>
      <c r="B116" s="96"/>
      <c r="C116" s="97"/>
      <c r="D116" s="99"/>
      <c r="E116" s="99"/>
      <c r="F116" s="65"/>
      <c r="G116" s="65"/>
      <c r="H116" s="100"/>
      <c r="I116" s="122"/>
      <c r="J116" s="80">
        <f>IF(E116="","",(VLOOKUP(A116,'[1]Sheet1'!$A$1:$H$301,8,FALSE)))</f>
      </c>
    </row>
    <row r="117" spans="1:10" ht="19.5" customHeight="1">
      <c r="A117" s="65">
        <v>104</v>
      </c>
      <c r="B117" s="96"/>
      <c r="C117" s="97"/>
      <c r="D117" s="99"/>
      <c r="E117" s="99"/>
      <c r="F117" s="65"/>
      <c r="G117" s="65"/>
      <c r="H117" s="100"/>
      <c r="I117" s="122"/>
      <c r="J117" s="80">
        <f>IF(E117="","",(VLOOKUP(A117,'[1]Sheet1'!$A$1:$H$301,8,FALSE)))</f>
      </c>
    </row>
    <row r="118" spans="1:10" ht="19.5" customHeight="1">
      <c r="A118" s="65">
        <v>105</v>
      </c>
      <c r="B118" s="96"/>
      <c r="C118" s="97"/>
      <c r="D118" s="99"/>
      <c r="E118" s="99"/>
      <c r="F118" s="65"/>
      <c r="G118" s="65"/>
      <c r="H118" s="100"/>
      <c r="I118" s="122"/>
      <c r="J118" s="80">
        <f>IF(E118="","",(VLOOKUP(A118,'[1]Sheet1'!$A$1:$H$301,8,FALSE)))</f>
      </c>
    </row>
    <row r="119" spans="1:10" ht="19.5" customHeight="1">
      <c r="A119" s="65">
        <v>106</v>
      </c>
      <c r="B119" s="96"/>
      <c r="C119" s="97"/>
      <c r="D119" s="99"/>
      <c r="E119" s="99"/>
      <c r="F119" s="65"/>
      <c r="G119" s="65"/>
      <c r="H119" s="100"/>
      <c r="I119" s="122"/>
      <c r="J119" s="80">
        <f>IF(E119="","",(VLOOKUP(A119,'[1]Sheet1'!$A$1:$H$301,8,FALSE)))</f>
      </c>
    </row>
    <row r="120" spans="1:10" ht="19.5" customHeight="1">
      <c r="A120" s="65">
        <v>107</v>
      </c>
      <c r="B120" s="96"/>
      <c r="C120" s="97"/>
      <c r="D120" s="99"/>
      <c r="E120" s="99"/>
      <c r="F120" s="65"/>
      <c r="G120" s="65"/>
      <c r="H120" s="100"/>
      <c r="I120" s="122"/>
      <c r="J120" s="80">
        <f>IF(E120="","",(VLOOKUP(A120,'[1]Sheet1'!$A$1:$H$301,8,FALSE)))</f>
      </c>
    </row>
    <row r="121" spans="1:10" ht="19.5" customHeight="1">
      <c r="A121" s="65">
        <v>108</v>
      </c>
      <c r="B121" s="96"/>
      <c r="C121" s="97"/>
      <c r="D121" s="99"/>
      <c r="E121" s="99"/>
      <c r="F121" s="65"/>
      <c r="G121" s="65"/>
      <c r="H121" s="100"/>
      <c r="I121" s="122"/>
      <c r="J121" s="80">
        <f>IF(E121="","",(VLOOKUP(A121,'[1]Sheet1'!$A$1:$H$301,8,FALSE)))</f>
      </c>
    </row>
    <row r="122" spans="1:10" ht="19.5" customHeight="1">
      <c r="A122" s="65">
        <v>109</v>
      </c>
      <c r="B122" s="96"/>
      <c r="C122" s="97"/>
      <c r="D122" s="99"/>
      <c r="E122" s="99"/>
      <c r="F122" s="65"/>
      <c r="G122" s="65"/>
      <c r="H122" s="100"/>
      <c r="I122" s="122"/>
      <c r="J122" s="80">
        <f>IF(E122="","",(VLOOKUP(A122,'[1]Sheet1'!$A$1:$H$301,8,FALSE)))</f>
      </c>
    </row>
    <row r="123" spans="1:10" ht="19.5" customHeight="1">
      <c r="A123" s="81">
        <v>110</v>
      </c>
      <c r="B123" s="101"/>
      <c r="C123" s="102"/>
      <c r="D123" s="104"/>
      <c r="E123" s="104"/>
      <c r="F123" s="81"/>
      <c r="G123" s="81"/>
      <c r="H123" s="105"/>
      <c r="I123" s="123"/>
      <c r="J123" s="88">
        <f>IF(E123="","",(VLOOKUP(A123,'[1]Sheet1'!$A$1:$H$301,8,FALSE)))</f>
      </c>
    </row>
    <row r="124" spans="1:10" ht="19.5" customHeight="1">
      <c r="A124" s="89">
        <v>111</v>
      </c>
      <c r="B124" s="90"/>
      <c r="C124" s="91"/>
      <c r="D124" s="93"/>
      <c r="E124" s="93"/>
      <c r="F124" s="89"/>
      <c r="G124" s="89"/>
      <c r="H124" s="94"/>
      <c r="I124" s="124"/>
      <c r="J124" s="95">
        <f>IF(E124="","",(VLOOKUP(A124,'[1]Sheet1'!$A$1:$H$301,8,FALSE)))</f>
      </c>
    </row>
    <row r="125" spans="1:10" ht="19.5" customHeight="1">
      <c r="A125" s="65">
        <v>112</v>
      </c>
      <c r="B125" s="96"/>
      <c r="C125" s="97"/>
      <c r="D125" s="99"/>
      <c r="E125" s="99"/>
      <c r="F125" s="65"/>
      <c r="G125" s="65"/>
      <c r="H125" s="100"/>
      <c r="I125" s="122"/>
      <c r="J125" s="80">
        <f>IF(E125="","",(VLOOKUP(A125,'[1]Sheet1'!$A$1:$H$301,8,FALSE)))</f>
      </c>
    </row>
    <row r="126" spans="1:10" ht="19.5" customHeight="1">
      <c r="A126" s="65">
        <v>113</v>
      </c>
      <c r="B126" s="96"/>
      <c r="C126" s="97"/>
      <c r="D126" s="99"/>
      <c r="E126" s="99"/>
      <c r="F126" s="65"/>
      <c r="G126" s="65"/>
      <c r="H126" s="100"/>
      <c r="I126" s="122"/>
      <c r="J126" s="80">
        <f>IF(E126="","",(VLOOKUP(A126,'[1]Sheet1'!$A$1:$H$301,8,FALSE)))</f>
      </c>
    </row>
    <row r="127" spans="1:10" ht="19.5" customHeight="1">
      <c r="A127" s="65">
        <v>114</v>
      </c>
      <c r="B127" s="96"/>
      <c r="C127" s="97"/>
      <c r="D127" s="99"/>
      <c r="E127" s="99"/>
      <c r="F127" s="65"/>
      <c r="G127" s="65"/>
      <c r="H127" s="100"/>
      <c r="I127" s="122"/>
      <c r="J127" s="80">
        <f>IF(E127="","",(VLOOKUP(A127,'[1]Sheet1'!$A$1:$H$301,8,FALSE)))</f>
      </c>
    </row>
    <row r="128" spans="1:10" ht="19.5" customHeight="1">
      <c r="A128" s="65">
        <v>115</v>
      </c>
      <c r="B128" s="96"/>
      <c r="C128" s="97"/>
      <c r="D128" s="99"/>
      <c r="E128" s="99"/>
      <c r="F128" s="65"/>
      <c r="G128" s="65"/>
      <c r="H128" s="100"/>
      <c r="I128" s="122"/>
      <c r="J128" s="80">
        <f>IF(E128="","",(VLOOKUP(A128,'[1]Sheet1'!$A$1:$H$301,8,FALSE)))</f>
      </c>
    </row>
    <row r="129" spans="1:10" ht="19.5" customHeight="1">
      <c r="A129" s="65">
        <v>116</v>
      </c>
      <c r="B129" s="96"/>
      <c r="C129" s="97"/>
      <c r="D129" s="99"/>
      <c r="E129" s="99"/>
      <c r="F129" s="65"/>
      <c r="G129" s="65"/>
      <c r="H129" s="100"/>
      <c r="I129" s="122"/>
      <c r="J129" s="80">
        <f>IF(E129="","",(VLOOKUP(A129,'[1]Sheet1'!$A$1:$H$301,8,FALSE)))</f>
      </c>
    </row>
    <row r="130" spans="1:10" ht="19.5" customHeight="1">
      <c r="A130" s="65">
        <v>117</v>
      </c>
      <c r="B130" s="96"/>
      <c r="C130" s="97"/>
      <c r="D130" s="99"/>
      <c r="E130" s="99"/>
      <c r="F130" s="65"/>
      <c r="G130" s="65"/>
      <c r="H130" s="100"/>
      <c r="I130" s="122"/>
      <c r="J130" s="80">
        <f>IF(E130="","",(VLOOKUP(A130,'[1]Sheet1'!$A$1:$H$301,8,FALSE)))</f>
      </c>
    </row>
    <row r="131" spans="1:10" ht="19.5" customHeight="1">
      <c r="A131" s="65">
        <v>118</v>
      </c>
      <c r="B131" s="96"/>
      <c r="C131" s="97"/>
      <c r="D131" s="99"/>
      <c r="E131" s="99"/>
      <c r="F131" s="65"/>
      <c r="G131" s="65"/>
      <c r="H131" s="100"/>
      <c r="I131" s="122"/>
      <c r="J131" s="80">
        <f>IF(E131="","",(VLOOKUP(A131,'[1]Sheet1'!$A$1:$H$301,8,FALSE)))</f>
      </c>
    </row>
    <row r="132" spans="1:10" ht="19.5" customHeight="1">
      <c r="A132" s="65">
        <v>119</v>
      </c>
      <c r="B132" s="96"/>
      <c r="C132" s="97"/>
      <c r="D132" s="99"/>
      <c r="E132" s="99"/>
      <c r="F132" s="65"/>
      <c r="G132" s="65"/>
      <c r="H132" s="100"/>
      <c r="I132" s="122"/>
      <c r="J132" s="80">
        <f>IF(E132="","",(VLOOKUP(A132,'[1]Sheet1'!$A$1:$H$301,8,FALSE)))</f>
      </c>
    </row>
    <row r="133" spans="1:10" ht="19.5" customHeight="1">
      <c r="A133" s="65">
        <v>120</v>
      </c>
      <c r="B133" s="96"/>
      <c r="C133" s="97"/>
      <c r="D133" s="99"/>
      <c r="E133" s="99"/>
      <c r="F133" s="65"/>
      <c r="G133" s="65"/>
      <c r="H133" s="100"/>
      <c r="I133" s="122"/>
      <c r="J133" s="80">
        <f>IF(E133="","",(VLOOKUP(A133,'[1]Sheet1'!$A$1:$H$301,8,FALSE)))</f>
      </c>
    </row>
    <row r="134" spans="1:10" ht="19.5" customHeight="1">
      <c r="A134" s="65">
        <v>121</v>
      </c>
      <c r="B134" s="96"/>
      <c r="C134" s="97"/>
      <c r="D134" s="99"/>
      <c r="E134" s="99"/>
      <c r="F134" s="65"/>
      <c r="G134" s="65"/>
      <c r="H134" s="100"/>
      <c r="I134" s="122"/>
      <c r="J134" s="80">
        <f>IF(E134="","",(VLOOKUP(A134,'[1]Sheet1'!$A$1:$H$301,8,FALSE)))</f>
      </c>
    </row>
    <row r="135" spans="1:10" ht="19.5" customHeight="1">
      <c r="A135" s="65">
        <v>122</v>
      </c>
      <c r="B135" s="96"/>
      <c r="C135" s="97"/>
      <c r="D135" s="99"/>
      <c r="E135" s="99"/>
      <c r="F135" s="65"/>
      <c r="G135" s="65"/>
      <c r="H135" s="100"/>
      <c r="I135" s="122"/>
      <c r="J135" s="80">
        <f>IF(E135="","",(VLOOKUP(A135,'[1]Sheet1'!$A$1:$H$301,8,FALSE)))</f>
      </c>
    </row>
    <row r="136" spans="1:10" ht="19.5" customHeight="1">
      <c r="A136" s="65">
        <v>123</v>
      </c>
      <c r="B136" s="96"/>
      <c r="C136" s="97"/>
      <c r="D136" s="99"/>
      <c r="E136" s="99"/>
      <c r="F136" s="65"/>
      <c r="G136" s="65"/>
      <c r="H136" s="100"/>
      <c r="I136" s="122"/>
      <c r="J136" s="80">
        <f>IF(E136="","",(VLOOKUP(A136,'[1]Sheet1'!$A$1:$H$301,8,FALSE)))</f>
      </c>
    </row>
    <row r="137" spans="1:10" ht="19.5" customHeight="1">
      <c r="A137" s="65">
        <v>124</v>
      </c>
      <c r="B137" s="96"/>
      <c r="C137" s="97"/>
      <c r="D137" s="99"/>
      <c r="E137" s="99"/>
      <c r="F137" s="65"/>
      <c r="G137" s="65"/>
      <c r="H137" s="100"/>
      <c r="I137" s="122"/>
      <c r="J137" s="80">
        <f>IF(E137="","",(VLOOKUP(A137,'[1]Sheet1'!$A$1:$H$301,8,FALSE)))</f>
      </c>
    </row>
    <row r="138" spans="1:10" ht="19.5" customHeight="1">
      <c r="A138" s="65">
        <v>125</v>
      </c>
      <c r="B138" s="96"/>
      <c r="C138" s="97"/>
      <c r="D138" s="99"/>
      <c r="E138" s="99"/>
      <c r="F138" s="65"/>
      <c r="G138" s="65"/>
      <c r="H138" s="100"/>
      <c r="I138" s="122"/>
      <c r="J138" s="80">
        <f>IF(E138="","",(VLOOKUP(A138,'[1]Sheet1'!$A$1:$H$301,8,FALSE)))</f>
      </c>
    </row>
    <row r="139" spans="1:10" ht="19.5" customHeight="1">
      <c r="A139" s="65">
        <v>126</v>
      </c>
      <c r="B139" s="96"/>
      <c r="C139" s="97"/>
      <c r="D139" s="99"/>
      <c r="E139" s="99"/>
      <c r="F139" s="65"/>
      <c r="G139" s="65"/>
      <c r="H139" s="100"/>
      <c r="I139" s="122"/>
      <c r="J139" s="80">
        <f>IF(E139="","",(VLOOKUP(A139,'[1]Sheet1'!$A$1:$H$301,8,FALSE)))</f>
      </c>
    </row>
    <row r="140" spans="1:10" ht="19.5" customHeight="1">
      <c r="A140" s="65">
        <v>127</v>
      </c>
      <c r="B140" s="96"/>
      <c r="C140" s="97"/>
      <c r="D140" s="99"/>
      <c r="E140" s="99"/>
      <c r="F140" s="65"/>
      <c r="G140" s="65"/>
      <c r="H140" s="100"/>
      <c r="I140" s="122"/>
      <c r="J140" s="80">
        <f>IF(E140="","",(VLOOKUP(A140,'[1]Sheet1'!$A$1:$H$301,8,FALSE)))</f>
      </c>
    </row>
    <row r="141" spans="1:10" ht="19.5" customHeight="1">
      <c r="A141" s="65">
        <v>128</v>
      </c>
      <c r="B141" s="96"/>
      <c r="C141" s="97"/>
      <c r="D141" s="99"/>
      <c r="E141" s="99"/>
      <c r="F141" s="65"/>
      <c r="G141" s="65"/>
      <c r="H141" s="100"/>
      <c r="I141" s="122"/>
      <c r="J141" s="80">
        <f>IF(E141="","",(VLOOKUP(A141,'[1]Sheet1'!$A$1:$H$301,8,FALSE)))</f>
      </c>
    </row>
    <row r="142" spans="1:10" ht="19.5" customHeight="1">
      <c r="A142" s="65">
        <v>129</v>
      </c>
      <c r="B142" s="96"/>
      <c r="C142" s="97"/>
      <c r="D142" s="99"/>
      <c r="E142" s="99"/>
      <c r="F142" s="65"/>
      <c r="G142" s="65"/>
      <c r="H142" s="100"/>
      <c r="I142" s="122"/>
      <c r="J142" s="80">
        <f>IF(E142="","",(VLOOKUP(A142,'[1]Sheet1'!$A$1:$H$301,8,FALSE)))</f>
      </c>
    </row>
    <row r="143" spans="1:10" ht="19.5" customHeight="1">
      <c r="A143" s="65">
        <v>130</v>
      </c>
      <c r="B143" s="96"/>
      <c r="C143" s="97"/>
      <c r="D143" s="99"/>
      <c r="E143" s="99"/>
      <c r="F143" s="65"/>
      <c r="G143" s="65"/>
      <c r="H143" s="100"/>
      <c r="I143" s="122"/>
      <c r="J143" s="80">
        <f>IF(E143="","",(VLOOKUP(A143,'[1]Sheet1'!$A$1:$H$301,8,FALSE)))</f>
      </c>
    </row>
    <row r="144" spans="1:10" ht="19.5" customHeight="1">
      <c r="A144" s="65">
        <v>131</v>
      </c>
      <c r="B144" s="96"/>
      <c r="C144" s="97"/>
      <c r="D144" s="99"/>
      <c r="E144" s="99"/>
      <c r="F144" s="65"/>
      <c r="G144" s="65"/>
      <c r="H144" s="100"/>
      <c r="I144" s="122"/>
      <c r="J144" s="80">
        <f>IF(E144="","",(VLOOKUP(A144,'[1]Sheet1'!$A$1:$H$301,8,FALSE)))</f>
      </c>
    </row>
    <row r="145" spans="1:10" ht="19.5" customHeight="1">
      <c r="A145" s="65">
        <v>132</v>
      </c>
      <c r="B145" s="96"/>
      <c r="C145" s="97"/>
      <c r="D145" s="99"/>
      <c r="E145" s="99"/>
      <c r="F145" s="65"/>
      <c r="G145" s="65"/>
      <c r="H145" s="100"/>
      <c r="I145" s="122"/>
      <c r="J145" s="80">
        <f>IF(E145="","",(VLOOKUP(A145,'[1]Sheet1'!$A$1:$H$301,8,FALSE)))</f>
      </c>
    </row>
    <row r="146" spans="1:10" ht="19.5" customHeight="1">
      <c r="A146" s="65">
        <v>133</v>
      </c>
      <c r="B146" s="96"/>
      <c r="C146" s="97"/>
      <c r="D146" s="99"/>
      <c r="E146" s="99"/>
      <c r="F146" s="65"/>
      <c r="G146" s="65"/>
      <c r="H146" s="100"/>
      <c r="I146" s="122"/>
      <c r="J146" s="80">
        <f>IF(E146="","",(VLOOKUP(A146,'[1]Sheet1'!$A$1:$H$301,8,FALSE)))</f>
      </c>
    </row>
    <row r="147" spans="1:10" ht="19.5" customHeight="1">
      <c r="A147" s="65">
        <v>134</v>
      </c>
      <c r="B147" s="96"/>
      <c r="C147" s="97"/>
      <c r="D147" s="99"/>
      <c r="E147" s="99"/>
      <c r="F147" s="65"/>
      <c r="G147" s="65"/>
      <c r="H147" s="100"/>
      <c r="I147" s="122"/>
      <c r="J147" s="80">
        <f>IF(E147="","",(VLOOKUP(A147,'[1]Sheet1'!$A$1:$H$301,8,FALSE)))</f>
      </c>
    </row>
    <row r="148" spans="1:10" ht="19.5" customHeight="1">
      <c r="A148" s="65">
        <v>135</v>
      </c>
      <c r="B148" s="96"/>
      <c r="C148" s="97"/>
      <c r="D148" s="99"/>
      <c r="E148" s="99"/>
      <c r="F148" s="65"/>
      <c r="G148" s="65"/>
      <c r="H148" s="100"/>
      <c r="I148" s="122"/>
      <c r="J148" s="80">
        <f>IF(E148="","",(VLOOKUP(A148,'[1]Sheet1'!$A$1:$H$301,8,FALSE)))</f>
      </c>
    </row>
    <row r="149" spans="1:10" ht="19.5" customHeight="1">
      <c r="A149" s="65">
        <v>136</v>
      </c>
      <c r="B149" s="96"/>
      <c r="C149" s="97"/>
      <c r="D149" s="99"/>
      <c r="E149" s="99"/>
      <c r="F149" s="65"/>
      <c r="G149" s="65"/>
      <c r="H149" s="100"/>
      <c r="I149" s="122"/>
      <c r="J149" s="80">
        <f>IF(E149="","",(VLOOKUP(A149,'[1]Sheet1'!$A$1:$H$301,8,FALSE)))</f>
      </c>
    </row>
    <row r="150" spans="1:10" ht="19.5" customHeight="1">
      <c r="A150" s="65">
        <v>137</v>
      </c>
      <c r="B150" s="96"/>
      <c r="C150" s="97"/>
      <c r="D150" s="99"/>
      <c r="E150" s="99"/>
      <c r="F150" s="65"/>
      <c r="G150" s="65"/>
      <c r="H150" s="100"/>
      <c r="I150" s="122"/>
      <c r="J150" s="80">
        <f>IF(E150="","",(VLOOKUP(A150,'[1]Sheet1'!$A$1:$H$301,8,FALSE)))</f>
      </c>
    </row>
    <row r="151" spans="1:10" ht="19.5" customHeight="1">
      <c r="A151" s="65">
        <v>138</v>
      </c>
      <c r="B151" s="96"/>
      <c r="C151" s="97"/>
      <c r="D151" s="99"/>
      <c r="E151" s="99"/>
      <c r="F151" s="65"/>
      <c r="G151" s="65"/>
      <c r="H151" s="100"/>
      <c r="I151" s="122"/>
      <c r="J151" s="80">
        <f>IF(E151="","",(VLOOKUP(A151,'[1]Sheet1'!$A$1:$H$301,8,FALSE)))</f>
      </c>
    </row>
    <row r="152" spans="1:10" ht="19.5" customHeight="1">
      <c r="A152" s="65">
        <v>139</v>
      </c>
      <c r="B152" s="96"/>
      <c r="C152" s="97"/>
      <c r="D152" s="99"/>
      <c r="E152" s="99"/>
      <c r="F152" s="65"/>
      <c r="G152" s="65"/>
      <c r="H152" s="100"/>
      <c r="I152" s="122"/>
      <c r="J152" s="80">
        <f>IF(E152="","",(VLOOKUP(A152,'[1]Sheet1'!$A$1:$H$301,8,FALSE)))</f>
      </c>
    </row>
    <row r="153" spans="1:10" ht="19.5" customHeight="1">
      <c r="A153" s="65">
        <v>140</v>
      </c>
      <c r="B153" s="96"/>
      <c r="C153" s="97"/>
      <c r="D153" s="99"/>
      <c r="E153" s="99"/>
      <c r="F153" s="65"/>
      <c r="G153" s="65"/>
      <c r="H153" s="100"/>
      <c r="I153" s="122"/>
      <c r="J153" s="80">
        <f>IF(E153="","",(VLOOKUP(A153,'[1]Sheet1'!$A$1:$H$301,8,FALSE)))</f>
      </c>
    </row>
    <row r="154" spans="1:10" ht="19.5" customHeight="1">
      <c r="A154" s="65">
        <v>141</v>
      </c>
      <c r="B154" s="96"/>
      <c r="C154" s="97"/>
      <c r="D154" s="99"/>
      <c r="E154" s="99"/>
      <c r="F154" s="65"/>
      <c r="G154" s="65"/>
      <c r="H154" s="100"/>
      <c r="I154" s="122"/>
      <c r="J154" s="80">
        <f>IF(E154="","",(VLOOKUP(A154,'[1]Sheet1'!$A$1:$H$301,8,FALSE)))</f>
      </c>
    </row>
    <row r="155" spans="1:10" ht="19.5" customHeight="1">
      <c r="A155" s="65">
        <v>142</v>
      </c>
      <c r="B155" s="96"/>
      <c r="C155" s="97"/>
      <c r="D155" s="99"/>
      <c r="E155" s="99"/>
      <c r="F155" s="65"/>
      <c r="G155" s="65"/>
      <c r="H155" s="100"/>
      <c r="I155" s="122"/>
      <c r="J155" s="80">
        <f>IF(E155="","",(VLOOKUP(A155,'[1]Sheet1'!$A$1:$H$301,8,FALSE)))</f>
      </c>
    </row>
    <row r="156" spans="1:10" ht="19.5" customHeight="1">
      <c r="A156" s="65">
        <v>143</v>
      </c>
      <c r="B156" s="96"/>
      <c r="C156" s="97"/>
      <c r="D156" s="99"/>
      <c r="E156" s="99"/>
      <c r="F156" s="65"/>
      <c r="G156" s="65"/>
      <c r="H156" s="100"/>
      <c r="I156" s="122"/>
      <c r="J156" s="80">
        <f>IF(E156="","",(VLOOKUP(A156,'[1]Sheet1'!$A$1:$H$301,8,FALSE)))</f>
      </c>
    </row>
    <row r="157" spans="1:10" ht="19.5" customHeight="1">
      <c r="A157" s="65">
        <v>144</v>
      </c>
      <c r="B157" s="96"/>
      <c r="C157" s="97"/>
      <c r="D157" s="99"/>
      <c r="E157" s="99"/>
      <c r="F157" s="65"/>
      <c r="G157" s="65"/>
      <c r="H157" s="100"/>
      <c r="I157" s="122"/>
      <c r="J157" s="80">
        <f>IF(E157="","",(VLOOKUP(A157,'[1]Sheet1'!$A$1:$H$301,8,FALSE)))</f>
      </c>
    </row>
    <row r="158" spans="1:10" ht="19.5" customHeight="1">
      <c r="A158" s="65">
        <v>145</v>
      </c>
      <c r="B158" s="96"/>
      <c r="C158" s="97"/>
      <c r="D158" s="99"/>
      <c r="E158" s="99"/>
      <c r="F158" s="65"/>
      <c r="G158" s="65"/>
      <c r="H158" s="100"/>
      <c r="I158" s="122"/>
      <c r="J158" s="80">
        <f>IF(E158="","",(VLOOKUP(A158,'[1]Sheet1'!$A$1:$H$301,8,FALSE)))</f>
      </c>
    </row>
    <row r="159" spans="1:10" ht="19.5" customHeight="1">
      <c r="A159" s="65">
        <v>146</v>
      </c>
      <c r="B159" s="96"/>
      <c r="C159" s="97"/>
      <c r="D159" s="99"/>
      <c r="E159" s="99"/>
      <c r="F159" s="65"/>
      <c r="G159" s="65"/>
      <c r="H159" s="100"/>
      <c r="I159" s="122"/>
      <c r="J159" s="80">
        <f>IF(E159="","",(VLOOKUP(A159,'[1]Sheet1'!$A$1:$H$301,8,FALSE)))</f>
      </c>
    </row>
    <row r="160" spans="1:10" ht="19.5" customHeight="1">
      <c r="A160" s="65">
        <v>147</v>
      </c>
      <c r="B160" s="96"/>
      <c r="C160" s="97"/>
      <c r="D160" s="99"/>
      <c r="E160" s="99"/>
      <c r="F160" s="65"/>
      <c r="G160" s="65"/>
      <c r="H160" s="100"/>
      <c r="I160" s="122"/>
      <c r="J160" s="80">
        <f>IF(E160="","",(VLOOKUP(A160,'[1]Sheet1'!$A$1:$H$301,8,FALSE)))</f>
      </c>
    </row>
    <row r="161" spans="1:10" ht="19.5" customHeight="1">
      <c r="A161" s="65">
        <v>148</v>
      </c>
      <c r="B161" s="96"/>
      <c r="C161" s="97"/>
      <c r="D161" s="99"/>
      <c r="E161" s="99"/>
      <c r="F161" s="65"/>
      <c r="G161" s="65"/>
      <c r="H161" s="100"/>
      <c r="I161" s="122"/>
      <c r="J161" s="80">
        <f>IF(E161="","",(VLOOKUP(A161,'[1]Sheet1'!$A$1:$H$301,8,FALSE)))</f>
      </c>
    </row>
    <row r="162" spans="1:10" ht="19.5" customHeight="1">
      <c r="A162" s="65">
        <v>149</v>
      </c>
      <c r="B162" s="96"/>
      <c r="C162" s="97"/>
      <c r="D162" s="99"/>
      <c r="E162" s="99"/>
      <c r="F162" s="65"/>
      <c r="G162" s="65"/>
      <c r="H162" s="100"/>
      <c r="I162" s="122"/>
      <c r="J162" s="80">
        <f>IF(E162="","",(VLOOKUP(A162,'[1]Sheet1'!$A$1:$H$301,8,FALSE)))</f>
      </c>
    </row>
    <row r="163" spans="1:10" ht="19.5" customHeight="1">
      <c r="A163" s="81">
        <v>150</v>
      </c>
      <c r="B163" s="101"/>
      <c r="C163" s="102"/>
      <c r="D163" s="104"/>
      <c r="E163" s="104"/>
      <c r="F163" s="81"/>
      <c r="G163" s="81"/>
      <c r="H163" s="105"/>
      <c r="I163" s="123"/>
      <c r="J163" s="88">
        <f>IF(E163="","",(VLOOKUP(A163,'[1]Sheet1'!$A$1:$H$301,8,FALSE)))</f>
      </c>
    </row>
    <row r="164" spans="1:10" ht="19.5" customHeight="1">
      <c r="A164" s="89">
        <v>151</v>
      </c>
      <c r="B164" s="90"/>
      <c r="C164" s="91"/>
      <c r="D164" s="93"/>
      <c r="E164" s="93"/>
      <c r="F164" s="89"/>
      <c r="G164" s="89"/>
      <c r="H164" s="94"/>
      <c r="I164" s="124"/>
      <c r="J164" s="95">
        <f>IF(E164="","",(VLOOKUP(A164,'[1]Sheet1'!$A$1:$H$301,8,FALSE)))</f>
      </c>
    </row>
    <row r="165" spans="1:10" ht="19.5" customHeight="1">
      <c r="A165" s="65">
        <v>152</v>
      </c>
      <c r="B165" s="96"/>
      <c r="C165" s="97"/>
      <c r="D165" s="99"/>
      <c r="E165" s="99"/>
      <c r="F165" s="65"/>
      <c r="G165" s="65"/>
      <c r="H165" s="100"/>
      <c r="I165" s="122"/>
      <c r="J165" s="80">
        <f>IF(E165="","",(VLOOKUP(A165,'[1]Sheet1'!$A$1:$H$301,8,FALSE)))</f>
      </c>
    </row>
    <row r="166" spans="1:10" ht="19.5" customHeight="1">
      <c r="A166" s="65">
        <v>153</v>
      </c>
      <c r="B166" s="96"/>
      <c r="C166" s="97"/>
      <c r="D166" s="99"/>
      <c r="E166" s="99"/>
      <c r="F166" s="65"/>
      <c r="G166" s="65"/>
      <c r="H166" s="100"/>
      <c r="I166" s="122"/>
      <c r="J166" s="80">
        <f>IF(E166="","",(VLOOKUP(A166,'[1]Sheet1'!$A$1:$H$301,8,FALSE)))</f>
      </c>
    </row>
    <row r="167" spans="1:10" ht="19.5" customHeight="1">
      <c r="A167" s="65">
        <v>154</v>
      </c>
      <c r="B167" s="96"/>
      <c r="C167" s="97"/>
      <c r="D167" s="99"/>
      <c r="E167" s="99"/>
      <c r="F167" s="65"/>
      <c r="G167" s="65"/>
      <c r="H167" s="100"/>
      <c r="I167" s="122"/>
      <c r="J167" s="80">
        <f>IF(E167="","",(VLOOKUP(A167,'[1]Sheet1'!$A$1:$H$301,8,FALSE)))</f>
      </c>
    </row>
    <row r="168" spans="1:10" ht="19.5" customHeight="1">
      <c r="A168" s="65">
        <v>155</v>
      </c>
      <c r="B168" s="96"/>
      <c r="C168" s="97"/>
      <c r="D168" s="99"/>
      <c r="E168" s="99"/>
      <c r="F168" s="65"/>
      <c r="G168" s="65"/>
      <c r="H168" s="100"/>
      <c r="I168" s="122"/>
      <c r="J168" s="80">
        <f>IF(E168="","",(VLOOKUP(A168,'[1]Sheet1'!$A$1:$H$301,8,FALSE)))</f>
      </c>
    </row>
    <row r="169" spans="1:10" ht="19.5" customHeight="1">
      <c r="A169" s="65">
        <v>156</v>
      </c>
      <c r="B169" s="96"/>
      <c r="C169" s="97"/>
      <c r="D169" s="99"/>
      <c r="E169" s="99"/>
      <c r="F169" s="65"/>
      <c r="G169" s="65"/>
      <c r="H169" s="100"/>
      <c r="I169" s="122"/>
      <c r="J169" s="80">
        <f>IF(E169="","",(VLOOKUP(A169,'[1]Sheet1'!$A$1:$H$301,8,FALSE)))</f>
      </c>
    </row>
    <row r="170" spans="1:10" ht="19.5" customHeight="1">
      <c r="A170" s="65">
        <v>157</v>
      </c>
      <c r="B170" s="96"/>
      <c r="C170" s="97"/>
      <c r="D170" s="99"/>
      <c r="E170" s="99"/>
      <c r="F170" s="65"/>
      <c r="G170" s="65"/>
      <c r="H170" s="100"/>
      <c r="I170" s="122"/>
      <c r="J170" s="80">
        <f>IF(E170="","",(VLOOKUP(A170,'[1]Sheet1'!$A$1:$H$301,8,FALSE)))</f>
      </c>
    </row>
    <row r="171" spans="1:10" ht="19.5" customHeight="1">
      <c r="A171" s="65">
        <v>158</v>
      </c>
      <c r="B171" s="96"/>
      <c r="C171" s="97"/>
      <c r="D171" s="99"/>
      <c r="E171" s="99"/>
      <c r="F171" s="65"/>
      <c r="G171" s="65"/>
      <c r="H171" s="100"/>
      <c r="I171" s="122"/>
      <c r="J171" s="80">
        <f>IF(E171="","",(VLOOKUP(A171,'[1]Sheet1'!$A$1:$H$301,8,FALSE)))</f>
      </c>
    </row>
    <row r="172" spans="1:10" ht="19.5" customHeight="1">
      <c r="A172" s="65">
        <v>159</v>
      </c>
      <c r="B172" s="96"/>
      <c r="C172" s="97"/>
      <c r="D172" s="99"/>
      <c r="E172" s="99"/>
      <c r="F172" s="65"/>
      <c r="G172" s="65"/>
      <c r="H172" s="100"/>
      <c r="I172" s="122"/>
      <c r="J172" s="80">
        <f>IF(E172="","",(VLOOKUP(A172,'[1]Sheet1'!$A$1:$H$301,8,FALSE)))</f>
      </c>
    </row>
    <row r="173" spans="1:10" ht="19.5" customHeight="1">
      <c r="A173" s="65">
        <v>160</v>
      </c>
      <c r="B173" s="96"/>
      <c r="C173" s="97"/>
      <c r="D173" s="99"/>
      <c r="E173" s="99"/>
      <c r="F173" s="65"/>
      <c r="G173" s="65"/>
      <c r="H173" s="100"/>
      <c r="I173" s="122"/>
      <c r="J173" s="80">
        <f>IF(E173="","",(VLOOKUP(A173,'[1]Sheet1'!$A$1:$H$301,8,FALSE)))</f>
      </c>
    </row>
    <row r="174" spans="1:10" ht="19.5" customHeight="1">
      <c r="A174" s="65">
        <v>161</v>
      </c>
      <c r="B174" s="96"/>
      <c r="C174" s="97"/>
      <c r="D174" s="99"/>
      <c r="E174" s="99"/>
      <c r="F174" s="65"/>
      <c r="G174" s="65"/>
      <c r="H174" s="100"/>
      <c r="I174" s="122"/>
      <c r="J174" s="80">
        <f>IF(E174="","",(VLOOKUP(A174,'[1]Sheet1'!$A$1:$H$301,8,FALSE)))</f>
      </c>
    </row>
    <row r="175" spans="1:10" ht="19.5" customHeight="1">
      <c r="A175" s="65">
        <v>162</v>
      </c>
      <c r="B175" s="96"/>
      <c r="C175" s="97"/>
      <c r="D175" s="99"/>
      <c r="E175" s="99"/>
      <c r="F175" s="65"/>
      <c r="G175" s="65"/>
      <c r="H175" s="100"/>
      <c r="I175" s="122"/>
      <c r="J175" s="80">
        <f>IF(E175="","",(VLOOKUP(A175,'[1]Sheet1'!$A$1:$H$301,8,FALSE)))</f>
      </c>
    </row>
    <row r="176" spans="1:10" ht="19.5" customHeight="1">
      <c r="A176" s="65">
        <v>163</v>
      </c>
      <c r="B176" s="96"/>
      <c r="C176" s="97"/>
      <c r="D176" s="99"/>
      <c r="E176" s="99"/>
      <c r="F176" s="65"/>
      <c r="G176" s="65"/>
      <c r="H176" s="100"/>
      <c r="I176" s="122"/>
      <c r="J176" s="80">
        <f>IF(E176="","",(VLOOKUP(A176,'[1]Sheet1'!$A$1:$H$301,8,FALSE)))</f>
      </c>
    </row>
    <row r="177" spans="1:10" ht="19.5" customHeight="1">
      <c r="A177" s="65">
        <v>164</v>
      </c>
      <c r="B177" s="96"/>
      <c r="C177" s="97"/>
      <c r="D177" s="99"/>
      <c r="E177" s="99"/>
      <c r="F177" s="65"/>
      <c r="G177" s="65"/>
      <c r="H177" s="100"/>
      <c r="I177" s="122"/>
      <c r="J177" s="80">
        <f>IF(E177="","",(VLOOKUP(A177,'[1]Sheet1'!$A$1:$H$301,8,FALSE)))</f>
      </c>
    </row>
    <row r="178" spans="1:10" ht="19.5" customHeight="1">
      <c r="A178" s="65">
        <v>165</v>
      </c>
      <c r="B178" s="96"/>
      <c r="C178" s="97"/>
      <c r="D178" s="99"/>
      <c r="E178" s="99"/>
      <c r="F178" s="65"/>
      <c r="G178" s="65"/>
      <c r="H178" s="100"/>
      <c r="I178" s="122"/>
      <c r="J178" s="80">
        <f>IF(E178="","",(VLOOKUP(A178,'[1]Sheet1'!$A$1:$H$301,8,FALSE)))</f>
      </c>
    </row>
    <row r="179" spans="1:10" ht="19.5" customHeight="1">
      <c r="A179" s="65">
        <v>166</v>
      </c>
      <c r="B179" s="96"/>
      <c r="C179" s="97"/>
      <c r="D179" s="99"/>
      <c r="E179" s="99"/>
      <c r="F179" s="65"/>
      <c r="G179" s="65"/>
      <c r="H179" s="100"/>
      <c r="I179" s="122"/>
      <c r="J179" s="80">
        <f>IF(E179="","",(VLOOKUP(A179,'[1]Sheet1'!$A$1:$H$301,8,FALSE)))</f>
      </c>
    </row>
    <row r="180" spans="1:10" ht="19.5" customHeight="1">
      <c r="A180" s="65">
        <v>167</v>
      </c>
      <c r="B180" s="96"/>
      <c r="C180" s="97"/>
      <c r="D180" s="99"/>
      <c r="E180" s="99"/>
      <c r="F180" s="65"/>
      <c r="G180" s="65"/>
      <c r="H180" s="100"/>
      <c r="I180" s="122"/>
      <c r="J180" s="80">
        <f>IF(E180="","",(VLOOKUP(A180,'[1]Sheet1'!$A$1:$H$301,8,FALSE)))</f>
      </c>
    </row>
    <row r="181" spans="1:10" ht="19.5" customHeight="1">
      <c r="A181" s="65">
        <v>168</v>
      </c>
      <c r="B181" s="96"/>
      <c r="C181" s="97"/>
      <c r="D181" s="99"/>
      <c r="E181" s="99"/>
      <c r="F181" s="65"/>
      <c r="G181" s="65"/>
      <c r="H181" s="100"/>
      <c r="I181" s="122"/>
      <c r="J181" s="80">
        <f>IF(E181="","",(VLOOKUP(A181,'[1]Sheet1'!$A$1:$H$301,8,FALSE)))</f>
      </c>
    </row>
    <row r="182" spans="1:10" ht="19.5" customHeight="1">
      <c r="A182" s="65">
        <v>169</v>
      </c>
      <c r="B182" s="96"/>
      <c r="C182" s="97"/>
      <c r="D182" s="99"/>
      <c r="E182" s="99"/>
      <c r="F182" s="65"/>
      <c r="G182" s="65"/>
      <c r="H182" s="100"/>
      <c r="I182" s="122"/>
      <c r="J182" s="80">
        <f>IF(E182="","",(VLOOKUP(A182,'[1]Sheet1'!$A$1:$H$301,8,FALSE)))</f>
      </c>
    </row>
    <row r="183" spans="1:10" ht="19.5" customHeight="1">
      <c r="A183" s="65">
        <v>170</v>
      </c>
      <c r="B183" s="96"/>
      <c r="C183" s="97"/>
      <c r="D183" s="99"/>
      <c r="E183" s="99"/>
      <c r="F183" s="65"/>
      <c r="G183" s="65"/>
      <c r="H183" s="100"/>
      <c r="I183" s="122"/>
      <c r="J183" s="80">
        <f>IF(E183="","",(VLOOKUP(A183,'[1]Sheet1'!$A$1:$H$301,8,FALSE)))</f>
      </c>
    </row>
    <row r="184" spans="1:10" ht="19.5" customHeight="1">
      <c r="A184" s="65">
        <v>171</v>
      </c>
      <c r="B184" s="96"/>
      <c r="C184" s="97"/>
      <c r="D184" s="99"/>
      <c r="E184" s="99"/>
      <c r="F184" s="65"/>
      <c r="G184" s="65"/>
      <c r="H184" s="100"/>
      <c r="I184" s="122"/>
      <c r="J184" s="80">
        <f>IF(E184="","",(VLOOKUP(A184,'[1]Sheet1'!$A$1:$H$301,8,FALSE)))</f>
      </c>
    </row>
    <row r="185" spans="1:10" ht="19.5" customHeight="1">
      <c r="A185" s="65">
        <v>172</v>
      </c>
      <c r="B185" s="96"/>
      <c r="C185" s="97"/>
      <c r="D185" s="99"/>
      <c r="E185" s="99"/>
      <c r="F185" s="65"/>
      <c r="G185" s="65"/>
      <c r="H185" s="100"/>
      <c r="I185" s="122"/>
      <c r="J185" s="80">
        <f>IF(E185="","",(VLOOKUP(A185,'[1]Sheet1'!$A$1:$H$301,8,FALSE)))</f>
      </c>
    </row>
    <row r="186" spans="1:10" ht="19.5" customHeight="1">
      <c r="A186" s="65">
        <v>173</v>
      </c>
      <c r="B186" s="96"/>
      <c r="C186" s="97"/>
      <c r="D186" s="99"/>
      <c r="E186" s="99"/>
      <c r="F186" s="65"/>
      <c r="G186" s="65"/>
      <c r="H186" s="100"/>
      <c r="I186" s="122"/>
      <c r="J186" s="80">
        <f>IF(E186="","",(VLOOKUP(A186,'[1]Sheet1'!$A$1:$H$301,8,FALSE)))</f>
      </c>
    </row>
    <row r="187" spans="1:10" ht="19.5" customHeight="1">
      <c r="A187" s="65">
        <v>174</v>
      </c>
      <c r="B187" s="96"/>
      <c r="C187" s="97"/>
      <c r="D187" s="99"/>
      <c r="E187" s="99"/>
      <c r="F187" s="65"/>
      <c r="G187" s="65"/>
      <c r="H187" s="100"/>
      <c r="I187" s="122"/>
      <c r="J187" s="80">
        <f>IF(E187="","",(VLOOKUP(A187,'[1]Sheet1'!$A$1:$H$301,8,FALSE)))</f>
      </c>
    </row>
    <row r="188" spans="1:10" ht="19.5" customHeight="1">
      <c r="A188" s="65">
        <v>175</v>
      </c>
      <c r="B188" s="96"/>
      <c r="C188" s="97"/>
      <c r="D188" s="99"/>
      <c r="E188" s="99"/>
      <c r="F188" s="65"/>
      <c r="G188" s="65"/>
      <c r="H188" s="100"/>
      <c r="I188" s="122"/>
      <c r="J188" s="80">
        <f>IF(E188="","",(VLOOKUP(A188,'[1]Sheet1'!$A$1:$H$301,8,FALSE)))</f>
      </c>
    </row>
    <row r="189" spans="1:10" ht="19.5" customHeight="1">
      <c r="A189" s="65">
        <v>176</v>
      </c>
      <c r="B189" s="96"/>
      <c r="C189" s="97"/>
      <c r="D189" s="99"/>
      <c r="E189" s="99"/>
      <c r="F189" s="65"/>
      <c r="G189" s="65"/>
      <c r="H189" s="100"/>
      <c r="I189" s="122"/>
      <c r="J189" s="80">
        <f>IF(E189="","",(VLOOKUP(A189,'[1]Sheet1'!$A$1:$H$301,8,FALSE)))</f>
      </c>
    </row>
    <row r="190" spans="1:10" ht="19.5" customHeight="1">
      <c r="A190" s="65">
        <v>177</v>
      </c>
      <c r="B190" s="96"/>
      <c r="C190" s="97"/>
      <c r="D190" s="99"/>
      <c r="E190" s="99"/>
      <c r="F190" s="65"/>
      <c r="G190" s="65"/>
      <c r="H190" s="100"/>
      <c r="I190" s="122"/>
      <c r="J190" s="80">
        <f>IF(E190="","",(VLOOKUP(A190,'[1]Sheet1'!$A$1:$H$301,8,FALSE)))</f>
      </c>
    </row>
    <row r="191" spans="1:10" ht="19.5" customHeight="1">
      <c r="A191" s="65">
        <v>178</v>
      </c>
      <c r="B191" s="96"/>
      <c r="C191" s="97"/>
      <c r="D191" s="99"/>
      <c r="E191" s="99"/>
      <c r="F191" s="65"/>
      <c r="G191" s="65"/>
      <c r="H191" s="100"/>
      <c r="I191" s="122"/>
      <c r="J191" s="80">
        <f>IF(E191="","",(VLOOKUP(A191,'[1]Sheet1'!$A$1:$H$301,8,FALSE)))</f>
      </c>
    </row>
    <row r="192" spans="1:10" ht="19.5" customHeight="1">
      <c r="A192" s="65">
        <v>179</v>
      </c>
      <c r="B192" s="96"/>
      <c r="C192" s="97"/>
      <c r="D192" s="99"/>
      <c r="E192" s="99"/>
      <c r="F192" s="65"/>
      <c r="G192" s="65"/>
      <c r="H192" s="100"/>
      <c r="I192" s="122"/>
      <c r="J192" s="80">
        <f>IF(E192="","",(VLOOKUP(A192,'[1]Sheet1'!$A$1:$H$301,8,FALSE)))</f>
      </c>
    </row>
    <row r="193" spans="1:10" ht="19.5" customHeight="1">
      <c r="A193" s="65">
        <v>180</v>
      </c>
      <c r="B193" s="96"/>
      <c r="C193" s="97"/>
      <c r="D193" s="99"/>
      <c r="E193" s="99"/>
      <c r="F193" s="65"/>
      <c r="G193" s="65"/>
      <c r="H193" s="100"/>
      <c r="I193" s="122"/>
      <c r="J193" s="80">
        <f>IF(E193="","",(VLOOKUP(A193,'[1]Sheet1'!$A$1:$H$301,8,FALSE)))</f>
      </c>
    </row>
    <row r="194" spans="1:10" ht="19.5" customHeight="1">
      <c r="A194" s="65">
        <v>181</v>
      </c>
      <c r="B194" s="96"/>
      <c r="C194" s="97"/>
      <c r="D194" s="99"/>
      <c r="E194" s="99"/>
      <c r="F194" s="65"/>
      <c r="G194" s="65"/>
      <c r="H194" s="100"/>
      <c r="I194" s="122"/>
      <c r="J194" s="80">
        <f>IF(E194="","",(VLOOKUP(A194,'[1]Sheet1'!$A$1:$H$301,8,FALSE)))</f>
      </c>
    </row>
    <row r="195" spans="1:10" ht="19.5" customHeight="1">
      <c r="A195" s="65">
        <v>182</v>
      </c>
      <c r="B195" s="96"/>
      <c r="C195" s="97"/>
      <c r="D195" s="99"/>
      <c r="E195" s="99"/>
      <c r="F195" s="65"/>
      <c r="G195" s="65"/>
      <c r="H195" s="100"/>
      <c r="I195" s="122"/>
      <c r="J195" s="80">
        <f>IF(E195="","",(VLOOKUP(A195,'[1]Sheet1'!$A$1:$H$301,8,FALSE)))</f>
      </c>
    </row>
    <row r="196" spans="1:10" ht="19.5" customHeight="1">
      <c r="A196" s="65">
        <v>183</v>
      </c>
      <c r="B196" s="96"/>
      <c r="C196" s="97"/>
      <c r="D196" s="99"/>
      <c r="E196" s="99"/>
      <c r="F196" s="65"/>
      <c r="G196" s="65"/>
      <c r="H196" s="100"/>
      <c r="I196" s="122"/>
      <c r="J196" s="80">
        <f>IF(E196="","",(VLOOKUP(A196,'[1]Sheet1'!$A$1:$H$301,8,FALSE)))</f>
      </c>
    </row>
    <row r="197" spans="1:10" ht="19.5" customHeight="1">
      <c r="A197" s="65">
        <v>184</v>
      </c>
      <c r="B197" s="96"/>
      <c r="C197" s="97"/>
      <c r="D197" s="99"/>
      <c r="E197" s="99"/>
      <c r="F197" s="65"/>
      <c r="G197" s="65"/>
      <c r="H197" s="100"/>
      <c r="I197" s="122"/>
      <c r="J197" s="80">
        <f>IF(E197="","",(VLOOKUP(A197,'[1]Sheet1'!$A$1:$H$301,8,FALSE)))</f>
      </c>
    </row>
    <row r="198" spans="1:10" ht="19.5" customHeight="1">
      <c r="A198" s="65">
        <v>185</v>
      </c>
      <c r="B198" s="96"/>
      <c r="C198" s="97"/>
      <c r="D198" s="99"/>
      <c r="E198" s="99"/>
      <c r="F198" s="65"/>
      <c r="G198" s="65"/>
      <c r="H198" s="100"/>
      <c r="I198" s="122"/>
      <c r="J198" s="80">
        <f>IF(E198="","",(VLOOKUP(A198,'[1]Sheet1'!$A$1:$H$301,8,FALSE)))</f>
      </c>
    </row>
    <row r="199" spans="1:10" ht="19.5" customHeight="1">
      <c r="A199" s="65">
        <v>186</v>
      </c>
      <c r="B199" s="96"/>
      <c r="C199" s="97"/>
      <c r="D199" s="99"/>
      <c r="E199" s="99"/>
      <c r="F199" s="65"/>
      <c r="G199" s="65"/>
      <c r="H199" s="100"/>
      <c r="I199" s="122"/>
      <c r="J199" s="80">
        <f>IF(E199="","",(VLOOKUP(A199,'[1]Sheet1'!$A$1:$H$301,8,FALSE)))</f>
      </c>
    </row>
    <row r="200" spans="1:10" ht="19.5" customHeight="1">
      <c r="A200" s="65">
        <v>187</v>
      </c>
      <c r="B200" s="96"/>
      <c r="C200" s="97"/>
      <c r="D200" s="99"/>
      <c r="E200" s="99"/>
      <c r="F200" s="65"/>
      <c r="G200" s="65"/>
      <c r="H200" s="100"/>
      <c r="I200" s="122"/>
      <c r="J200" s="80">
        <f>IF(E200="","",(VLOOKUP(A200,'[1]Sheet1'!$A$1:$H$301,8,FALSE)))</f>
      </c>
    </row>
    <row r="201" spans="1:10" ht="19.5" customHeight="1">
      <c r="A201" s="65">
        <v>188</v>
      </c>
      <c r="B201" s="96"/>
      <c r="C201" s="97"/>
      <c r="D201" s="99"/>
      <c r="E201" s="99"/>
      <c r="F201" s="65"/>
      <c r="G201" s="65"/>
      <c r="H201" s="100"/>
      <c r="I201" s="122"/>
      <c r="J201" s="80">
        <f>IF(E201="","",(VLOOKUP(A201,'[1]Sheet1'!$A$1:$H$301,8,FALSE)))</f>
      </c>
    </row>
    <row r="202" spans="1:10" ht="19.5" customHeight="1">
      <c r="A202" s="65">
        <v>189</v>
      </c>
      <c r="B202" s="96"/>
      <c r="C202" s="97"/>
      <c r="D202" s="99"/>
      <c r="E202" s="99"/>
      <c r="F202" s="65"/>
      <c r="G202" s="65"/>
      <c r="H202" s="100"/>
      <c r="I202" s="122"/>
      <c r="J202" s="80">
        <f>IF(E202="","",(VLOOKUP(A202,'[1]Sheet1'!$A$1:$H$301,8,FALSE)))</f>
      </c>
    </row>
    <row r="203" spans="1:10" ht="19.5" customHeight="1">
      <c r="A203" s="81">
        <v>190</v>
      </c>
      <c r="B203" s="101"/>
      <c r="C203" s="102"/>
      <c r="D203" s="104"/>
      <c r="E203" s="104"/>
      <c r="F203" s="81"/>
      <c r="G203" s="81"/>
      <c r="H203" s="105"/>
      <c r="I203" s="123"/>
      <c r="J203" s="88">
        <f>IF(E203="","",(VLOOKUP(A203,'[1]Sheet1'!$A$1:$H$301,8,FALSE)))</f>
      </c>
    </row>
    <row r="204" spans="1:10" ht="19.5" customHeight="1">
      <c r="A204" s="89">
        <v>191</v>
      </c>
      <c r="B204" s="90"/>
      <c r="C204" s="91"/>
      <c r="D204" s="93"/>
      <c r="E204" s="93"/>
      <c r="F204" s="89"/>
      <c r="G204" s="89"/>
      <c r="H204" s="94"/>
      <c r="I204" s="124"/>
      <c r="J204" s="95">
        <f>IF(E204="","",(VLOOKUP(A204,'[1]Sheet1'!$A$1:$H$301,8,FALSE)))</f>
      </c>
    </row>
    <row r="205" spans="1:10" ht="19.5" customHeight="1">
      <c r="A205" s="65">
        <v>192</v>
      </c>
      <c r="B205" s="96"/>
      <c r="C205" s="97"/>
      <c r="D205" s="99"/>
      <c r="E205" s="99"/>
      <c r="F205" s="65"/>
      <c r="G205" s="65"/>
      <c r="H205" s="100"/>
      <c r="I205" s="122"/>
      <c r="J205" s="80">
        <f>IF(E205="","",(VLOOKUP(A205,'[1]Sheet1'!$A$1:$H$301,8,FALSE)))</f>
      </c>
    </row>
    <row r="206" spans="1:10" ht="19.5" customHeight="1">
      <c r="A206" s="65">
        <v>193</v>
      </c>
      <c r="B206" s="96"/>
      <c r="C206" s="97"/>
      <c r="D206" s="99"/>
      <c r="E206" s="99"/>
      <c r="F206" s="65"/>
      <c r="G206" s="65"/>
      <c r="H206" s="100"/>
      <c r="I206" s="122"/>
      <c r="J206" s="80">
        <f>IF(E206="","",(VLOOKUP(A206,'[1]Sheet1'!$A$1:$H$301,8,FALSE)))</f>
      </c>
    </row>
    <row r="207" spans="1:10" ht="19.5" customHeight="1">
      <c r="A207" s="65">
        <v>194</v>
      </c>
      <c r="B207" s="96"/>
      <c r="C207" s="97"/>
      <c r="D207" s="99"/>
      <c r="E207" s="99"/>
      <c r="F207" s="65"/>
      <c r="G207" s="65"/>
      <c r="H207" s="100"/>
      <c r="I207" s="122"/>
      <c r="J207" s="80">
        <f>IF(E207="","",(VLOOKUP(A207,'[1]Sheet1'!$A$1:$H$301,8,FALSE)))</f>
      </c>
    </row>
    <row r="208" spans="1:10" ht="19.5" customHeight="1">
      <c r="A208" s="65">
        <v>195</v>
      </c>
      <c r="B208" s="96"/>
      <c r="C208" s="97"/>
      <c r="D208" s="99"/>
      <c r="E208" s="99"/>
      <c r="F208" s="65"/>
      <c r="G208" s="65"/>
      <c r="H208" s="100"/>
      <c r="I208" s="122"/>
      <c r="J208" s="80">
        <f>IF(E208="","",(VLOOKUP(A208,'[1]Sheet1'!$A$1:$H$301,8,FALSE)))</f>
      </c>
    </row>
    <row r="209" spans="1:10" ht="19.5" customHeight="1">
      <c r="A209" s="65">
        <v>196</v>
      </c>
      <c r="B209" s="96"/>
      <c r="C209" s="97"/>
      <c r="D209" s="99"/>
      <c r="E209" s="99"/>
      <c r="F209" s="65"/>
      <c r="G209" s="65"/>
      <c r="H209" s="100"/>
      <c r="I209" s="122"/>
      <c r="J209" s="80">
        <f>IF(E209="","",(VLOOKUP(A209,'[1]Sheet1'!$A$1:$H$301,8,FALSE)))</f>
      </c>
    </row>
    <row r="210" spans="1:10" ht="19.5" customHeight="1">
      <c r="A210" s="65">
        <v>197</v>
      </c>
      <c r="B210" s="96"/>
      <c r="C210" s="97"/>
      <c r="D210" s="99"/>
      <c r="E210" s="99"/>
      <c r="F210" s="65"/>
      <c r="G210" s="65"/>
      <c r="H210" s="100"/>
      <c r="I210" s="122"/>
      <c r="J210" s="80">
        <f>IF(E210="","",(VLOOKUP(A210,'[1]Sheet1'!$A$1:$H$301,8,FALSE)))</f>
      </c>
    </row>
    <row r="211" spans="1:10" ht="19.5" customHeight="1">
      <c r="A211" s="65">
        <v>198</v>
      </c>
      <c r="B211" s="96"/>
      <c r="C211" s="97"/>
      <c r="D211" s="99"/>
      <c r="E211" s="99"/>
      <c r="F211" s="65"/>
      <c r="G211" s="65"/>
      <c r="H211" s="100"/>
      <c r="I211" s="122"/>
      <c r="J211" s="80">
        <f>IF(E211="","",(VLOOKUP(A211,'[1]Sheet1'!$A$1:$H$301,8,FALSE)))</f>
      </c>
    </row>
    <row r="212" spans="1:10" ht="19.5" customHeight="1">
      <c r="A212" s="65">
        <v>199</v>
      </c>
      <c r="B212" s="96"/>
      <c r="C212" s="97"/>
      <c r="D212" s="99"/>
      <c r="E212" s="99"/>
      <c r="F212" s="65"/>
      <c r="G212" s="65"/>
      <c r="H212" s="100"/>
      <c r="I212" s="122"/>
      <c r="J212" s="80">
        <f>IF(E212="","",(VLOOKUP(A212,'[1]Sheet1'!$A$1:$H$301,8,FALSE)))</f>
      </c>
    </row>
    <row r="213" spans="1:10" ht="19.5" customHeight="1">
      <c r="A213" s="65">
        <v>200</v>
      </c>
      <c r="B213" s="96"/>
      <c r="C213" s="97"/>
      <c r="D213" s="99"/>
      <c r="E213" s="99"/>
      <c r="F213" s="65"/>
      <c r="G213" s="65"/>
      <c r="H213" s="100"/>
      <c r="I213" s="122"/>
      <c r="J213" s="80">
        <f>IF(E213="","",(VLOOKUP(A213,'[1]Sheet1'!$A$1:$H$301,8,FALSE)))</f>
      </c>
    </row>
    <row r="214" spans="1:10" ht="19.5" customHeight="1">
      <c r="A214" s="65">
        <v>201</v>
      </c>
      <c r="B214" s="96"/>
      <c r="C214" s="97"/>
      <c r="D214" s="99"/>
      <c r="E214" s="99"/>
      <c r="F214" s="65"/>
      <c r="G214" s="65"/>
      <c r="H214" s="100"/>
      <c r="I214" s="122"/>
      <c r="J214" s="80">
        <f>IF(E214="","",(VLOOKUP(A214,'[1]Sheet1'!$A$1:$H$301,8,FALSE)))</f>
      </c>
    </row>
    <row r="215" spans="1:10" ht="19.5" customHeight="1">
      <c r="A215" s="65">
        <v>202</v>
      </c>
      <c r="B215" s="96"/>
      <c r="C215" s="97"/>
      <c r="D215" s="99"/>
      <c r="E215" s="99"/>
      <c r="F215" s="65"/>
      <c r="G215" s="65"/>
      <c r="H215" s="100"/>
      <c r="I215" s="122"/>
      <c r="J215" s="80">
        <f>IF(E215="","",(VLOOKUP(A215,'[1]Sheet1'!$A$1:$H$301,8,FALSE)))</f>
      </c>
    </row>
    <row r="216" spans="1:10" ht="19.5" customHeight="1">
      <c r="A216" s="65">
        <v>203</v>
      </c>
      <c r="B216" s="96"/>
      <c r="C216" s="97"/>
      <c r="D216" s="99"/>
      <c r="E216" s="99"/>
      <c r="F216" s="65"/>
      <c r="G216" s="65"/>
      <c r="H216" s="100"/>
      <c r="I216" s="122"/>
      <c r="J216" s="80">
        <f>IF(E216="","",(VLOOKUP(A216,'[1]Sheet1'!$A$1:$H$301,8,FALSE)))</f>
      </c>
    </row>
    <row r="217" spans="1:10" ht="19.5" customHeight="1">
      <c r="A217" s="65">
        <v>204</v>
      </c>
      <c r="B217" s="96"/>
      <c r="C217" s="97"/>
      <c r="D217" s="99"/>
      <c r="E217" s="99"/>
      <c r="F217" s="65"/>
      <c r="G217" s="65"/>
      <c r="H217" s="100"/>
      <c r="I217" s="122"/>
      <c r="J217" s="80">
        <f>IF(E217="","",(VLOOKUP(A217,'[1]Sheet1'!$A$1:$H$301,8,FALSE)))</f>
      </c>
    </row>
    <row r="218" spans="1:10" ht="19.5" customHeight="1">
      <c r="A218" s="65">
        <v>205</v>
      </c>
      <c r="B218" s="96"/>
      <c r="C218" s="97"/>
      <c r="D218" s="99"/>
      <c r="E218" s="99"/>
      <c r="F218" s="65"/>
      <c r="G218" s="65"/>
      <c r="H218" s="100"/>
      <c r="I218" s="122"/>
      <c r="J218" s="80">
        <f>IF(E218="","",(VLOOKUP(A218,'[1]Sheet1'!$A$1:$H$301,8,FALSE)))</f>
      </c>
    </row>
    <row r="219" spans="1:10" ht="19.5" customHeight="1">
      <c r="A219" s="65">
        <v>206</v>
      </c>
      <c r="B219" s="96"/>
      <c r="C219" s="97"/>
      <c r="D219" s="99"/>
      <c r="E219" s="99"/>
      <c r="F219" s="65"/>
      <c r="G219" s="65"/>
      <c r="H219" s="100"/>
      <c r="I219" s="122"/>
      <c r="J219" s="80">
        <f>IF(E219="","",(VLOOKUP(A219,'[1]Sheet1'!$A$1:$H$301,8,FALSE)))</f>
      </c>
    </row>
    <row r="220" spans="1:10" ht="19.5" customHeight="1">
      <c r="A220" s="65">
        <v>207</v>
      </c>
      <c r="B220" s="96"/>
      <c r="C220" s="97"/>
      <c r="D220" s="99"/>
      <c r="E220" s="99"/>
      <c r="F220" s="65"/>
      <c r="G220" s="65"/>
      <c r="H220" s="100"/>
      <c r="I220" s="122"/>
      <c r="J220" s="80">
        <f>IF(E220="","",(VLOOKUP(A220,'[1]Sheet1'!$A$1:$H$301,8,FALSE)))</f>
      </c>
    </row>
    <row r="221" spans="1:10" ht="19.5" customHeight="1">
      <c r="A221" s="65">
        <v>208</v>
      </c>
      <c r="B221" s="96"/>
      <c r="C221" s="97"/>
      <c r="D221" s="99"/>
      <c r="E221" s="99"/>
      <c r="F221" s="65"/>
      <c r="G221" s="65"/>
      <c r="H221" s="100"/>
      <c r="I221" s="122"/>
      <c r="J221" s="80">
        <f>IF(E221="","",(VLOOKUP(A221,'[1]Sheet1'!$A$1:$H$301,8,FALSE)))</f>
      </c>
    </row>
    <row r="222" spans="1:10" ht="19.5" customHeight="1">
      <c r="A222" s="65">
        <v>209</v>
      </c>
      <c r="B222" s="96"/>
      <c r="C222" s="97"/>
      <c r="D222" s="99"/>
      <c r="E222" s="99"/>
      <c r="F222" s="65"/>
      <c r="G222" s="65"/>
      <c r="H222" s="100"/>
      <c r="I222" s="122"/>
      <c r="J222" s="80">
        <f>IF(E222="","",(VLOOKUP(A222,'[1]Sheet1'!$A$1:$H$301,8,FALSE)))</f>
      </c>
    </row>
    <row r="223" spans="1:10" ht="19.5" customHeight="1">
      <c r="A223" s="65">
        <v>210</v>
      </c>
      <c r="B223" s="96"/>
      <c r="C223" s="97"/>
      <c r="D223" s="99"/>
      <c r="E223" s="99"/>
      <c r="F223" s="65"/>
      <c r="G223" s="65"/>
      <c r="H223" s="100"/>
      <c r="I223" s="122"/>
      <c r="J223" s="80">
        <f>IF(E223="","",(VLOOKUP(A223,'[1]Sheet1'!$A$1:$H$301,8,FALSE)))</f>
      </c>
    </row>
    <row r="224" spans="1:10" ht="19.5" customHeight="1">
      <c r="A224" s="65">
        <v>211</v>
      </c>
      <c r="B224" s="96"/>
      <c r="C224" s="97"/>
      <c r="D224" s="99"/>
      <c r="E224" s="99"/>
      <c r="F224" s="65"/>
      <c r="G224" s="65"/>
      <c r="H224" s="100"/>
      <c r="I224" s="122"/>
      <c r="J224" s="80">
        <f>IF(E224="","",(VLOOKUP(A224,'[1]Sheet1'!$A$1:$H$301,8,FALSE)))</f>
      </c>
    </row>
    <row r="225" spans="1:10" ht="19.5" customHeight="1">
      <c r="A225" s="65">
        <v>212</v>
      </c>
      <c r="B225" s="96"/>
      <c r="C225" s="97"/>
      <c r="D225" s="99"/>
      <c r="E225" s="99"/>
      <c r="F225" s="65"/>
      <c r="G225" s="65"/>
      <c r="H225" s="100"/>
      <c r="I225" s="122"/>
      <c r="J225" s="80">
        <f>IF(E225="","",(VLOOKUP(A225,'[1]Sheet1'!$A$1:$H$301,8,FALSE)))</f>
      </c>
    </row>
    <row r="226" spans="1:10" ht="19.5" customHeight="1">
      <c r="A226" s="65">
        <v>213</v>
      </c>
      <c r="B226" s="96"/>
      <c r="C226" s="97"/>
      <c r="D226" s="99"/>
      <c r="E226" s="99"/>
      <c r="F226" s="65"/>
      <c r="G226" s="65"/>
      <c r="H226" s="100"/>
      <c r="I226" s="122"/>
      <c r="J226" s="80">
        <f>IF(E226="","",(VLOOKUP(A226,'[1]Sheet1'!$A$1:$H$301,8,FALSE)))</f>
      </c>
    </row>
    <row r="227" spans="1:10" ht="19.5" customHeight="1">
      <c r="A227" s="65">
        <v>214</v>
      </c>
      <c r="B227" s="96"/>
      <c r="C227" s="97"/>
      <c r="D227" s="99"/>
      <c r="E227" s="99"/>
      <c r="F227" s="65"/>
      <c r="G227" s="65"/>
      <c r="H227" s="100"/>
      <c r="I227" s="122"/>
      <c r="J227" s="80">
        <f>IF(E227="","",(VLOOKUP(A227,'[1]Sheet1'!$A$1:$H$301,8,FALSE)))</f>
      </c>
    </row>
    <row r="228" spans="1:10" ht="19.5" customHeight="1">
      <c r="A228" s="65">
        <v>215</v>
      </c>
      <c r="B228" s="96"/>
      <c r="C228" s="97"/>
      <c r="D228" s="99"/>
      <c r="E228" s="99"/>
      <c r="F228" s="65"/>
      <c r="G228" s="65"/>
      <c r="H228" s="100"/>
      <c r="I228" s="122"/>
      <c r="J228" s="80">
        <f>IF(E228="","",(VLOOKUP(A228,'[1]Sheet1'!$A$1:$H$301,8,FALSE)))</f>
      </c>
    </row>
    <row r="229" spans="1:10" ht="19.5" customHeight="1">
      <c r="A229" s="65">
        <v>216</v>
      </c>
      <c r="B229" s="96"/>
      <c r="C229" s="97"/>
      <c r="D229" s="99"/>
      <c r="E229" s="99"/>
      <c r="F229" s="65"/>
      <c r="G229" s="65"/>
      <c r="H229" s="100"/>
      <c r="I229" s="122"/>
      <c r="J229" s="80">
        <f>IF(E229="","",(VLOOKUP(A229,'[1]Sheet1'!$A$1:$H$301,8,FALSE)))</f>
      </c>
    </row>
    <row r="230" spans="1:10" ht="19.5" customHeight="1">
      <c r="A230" s="65">
        <v>217</v>
      </c>
      <c r="B230" s="96"/>
      <c r="C230" s="112"/>
      <c r="D230" s="99"/>
      <c r="E230" s="99"/>
      <c r="F230" s="65"/>
      <c r="G230" s="65"/>
      <c r="H230" s="100"/>
      <c r="I230" s="122"/>
      <c r="J230" s="80">
        <f>IF(E230="","",(VLOOKUP(A230,'[1]Sheet1'!$A$1:$H$301,8,FALSE)))</f>
      </c>
    </row>
    <row r="231" spans="1:10" ht="19.5" customHeight="1">
      <c r="A231" s="65">
        <v>218</v>
      </c>
      <c r="B231" s="96"/>
      <c r="C231" s="112"/>
      <c r="D231" s="99"/>
      <c r="E231" s="99"/>
      <c r="F231" s="65"/>
      <c r="G231" s="65"/>
      <c r="H231" s="100"/>
      <c r="I231" s="122"/>
      <c r="J231" s="80">
        <f>IF(E231="","",(VLOOKUP(A231,'[1]Sheet1'!$A$1:$H$301,8,FALSE)))</f>
      </c>
    </row>
    <row r="232" spans="1:10" ht="19.5" customHeight="1">
      <c r="A232" s="65">
        <v>219</v>
      </c>
      <c r="B232" s="96"/>
      <c r="C232" s="112"/>
      <c r="D232" s="99"/>
      <c r="E232" s="99"/>
      <c r="F232" s="65"/>
      <c r="G232" s="65"/>
      <c r="H232" s="100"/>
      <c r="I232" s="122"/>
      <c r="J232" s="80">
        <f>IF(E232="","",(VLOOKUP(A232,'[1]Sheet1'!$A$1:$H$301,8,FALSE)))</f>
      </c>
    </row>
    <row r="233" spans="1:10" ht="19.5" customHeight="1">
      <c r="A233" s="65">
        <v>220</v>
      </c>
      <c r="B233" s="96"/>
      <c r="C233" s="112"/>
      <c r="D233" s="99"/>
      <c r="E233" s="99"/>
      <c r="F233" s="65"/>
      <c r="G233" s="65"/>
      <c r="H233" s="100"/>
      <c r="I233" s="122"/>
      <c r="J233" s="80">
        <f>IF(E233="","",(VLOOKUP(A233,'[1]Sheet1'!$A$1:$H$301,8,FALSE)))</f>
      </c>
    </row>
    <row r="234" spans="1:10" ht="19.5" customHeight="1">
      <c r="A234" s="65">
        <v>221</v>
      </c>
      <c r="B234" s="96"/>
      <c r="C234" s="112"/>
      <c r="D234" s="99"/>
      <c r="E234" s="99"/>
      <c r="F234" s="65"/>
      <c r="G234" s="65"/>
      <c r="H234" s="100"/>
      <c r="I234" s="122"/>
      <c r="J234" s="80">
        <f>IF(E234="","",(VLOOKUP(A234,'[1]Sheet1'!$A$1:$H$301,8,FALSE)))</f>
      </c>
    </row>
    <row r="235" spans="1:10" ht="19.5" customHeight="1">
      <c r="A235" s="65">
        <v>222</v>
      </c>
      <c r="B235" s="96"/>
      <c r="C235" s="112"/>
      <c r="D235" s="99"/>
      <c r="E235" s="99"/>
      <c r="F235" s="65"/>
      <c r="G235" s="65"/>
      <c r="H235" s="100"/>
      <c r="I235" s="122"/>
      <c r="J235" s="80">
        <f>IF(E235="","",(VLOOKUP(A235,'[1]Sheet1'!$A$1:$H$301,8,FALSE)))</f>
      </c>
    </row>
    <row r="236" spans="1:10" ht="19.5" customHeight="1">
      <c r="A236" s="65">
        <v>223</v>
      </c>
      <c r="B236" s="96"/>
      <c r="C236" s="112"/>
      <c r="D236" s="99"/>
      <c r="E236" s="99"/>
      <c r="F236" s="65"/>
      <c r="G236" s="65"/>
      <c r="H236" s="100"/>
      <c r="I236" s="122"/>
      <c r="J236" s="80">
        <f>IF(E236="","",(VLOOKUP(A236,'[1]Sheet1'!$A$1:$H$301,8,FALSE)))</f>
      </c>
    </row>
    <row r="237" spans="1:10" ht="19.5" customHeight="1">
      <c r="A237" s="65">
        <v>224</v>
      </c>
      <c r="B237" s="96"/>
      <c r="C237" s="112"/>
      <c r="D237" s="99"/>
      <c r="E237" s="99"/>
      <c r="F237" s="65"/>
      <c r="G237" s="65"/>
      <c r="H237" s="100"/>
      <c r="I237" s="122"/>
      <c r="J237" s="80">
        <f>IF(E237="","",(VLOOKUP(A237,'[1]Sheet1'!$A$1:$H$301,8,FALSE)))</f>
      </c>
    </row>
    <row r="238" spans="1:10" ht="19.5" customHeight="1">
      <c r="A238" s="65">
        <v>225</v>
      </c>
      <c r="B238" s="96"/>
      <c r="C238" s="112"/>
      <c r="D238" s="99"/>
      <c r="E238" s="99"/>
      <c r="F238" s="65"/>
      <c r="G238" s="65"/>
      <c r="H238" s="100"/>
      <c r="I238" s="122"/>
      <c r="J238" s="80">
        <f>IF(E238="","",(VLOOKUP(A238,'[1]Sheet1'!$A$1:$H$301,8,FALSE)))</f>
      </c>
    </row>
    <row r="239" spans="1:10" ht="19.5" customHeight="1">
      <c r="A239" s="65">
        <v>226</v>
      </c>
      <c r="B239" s="96"/>
      <c r="C239" s="112"/>
      <c r="D239" s="99"/>
      <c r="E239" s="99"/>
      <c r="F239" s="65"/>
      <c r="G239" s="65"/>
      <c r="H239" s="100"/>
      <c r="I239" s="122"/>
      <c r="J239" s="80">
        <f>IF(E239="","",(VLOOKUP(A239,'[1]Sheet1'!$A$1:$H$301,8,FALSE)))</f>
      </c>
    </row>
    <row r="240" spans="1:10" ht="19.5" customHeight="1">
      <c r="A240" s="65">
        <v>227</v>
      </c>
      <c r="B240" s="96"/>
      <c r="C240" s="112"/>
      <c r="D240" s="99"/>
      <c r="E240" s="99"/>
      <c r="F240" s="65"/>
      <c r="G240" s="65"/>
      <c r="H240" s="100"/>
      <c r="I240" s="122"/>
      <c r="J240" s="80">
        <f>IF(E240="","",(VLOOKUP(A240,'[1]Sheet1'!$A$1:$H$301,8,FALSE)))</f>
      </c>
    </row>
    <row r="241" spans="1:10" ht="19.5" customHeight="1">
      <c r="A241" s="65">
        <v>228</v>
      </c>
      <c r="B241" s="96"/>
      <c r="C241" s="112"/>
      <c r="D241" s="99"/>
      <c r="E241" s="99"/>
      <c r="F241" s="65"/>
      <c r="G241" s="65"/>
      <c r="H241" s="100"/>
      <c r="I241" s="122"/>
      <c r="J241" s="80">
        <f>IF(E241="","",(VLOOKUP(A241,'[1]Sheet1'!$A$1:$H$301,8,FALSE)))</f>
      </c>
    </row>
    <row r="242" spans="1:10" ht="19.5" customHeight="1">
      <c r="A242" s="65">
        <v>229</v>
      </c>
      <c r="B242" s="96"/>
      <c r="C242" s="112"/>
      <c r="D242" s="99"/>
      <c r="E242" s="99"/>
      <c r="F242" s="65"/>
      <c r="G242" s="65"/>
      <c r="H242" s="100"/>
      <c r="I242" s="122"/>
      <c r="J242" s="80">
        <f>IF(E242="","",(VLOOKUP(A242,'[1]Sheet1'!$A$1:$H$301,8,FALSE)))</f>
      </c>
    </row>
    <row r="243" spans="1:10" ht="19.5" customHeight="1">
      <c r="A243" s="81">
        <v>230</v>
      </c>
      <c r="B243" s="101"/>
      <c r="C243" s="113"/>
      <c r="D243" s="104"/>
      <c r="E243" s="104"/>
      <c r="F243" s="81"/>
      <c r="G243" s="81"/>
      <c r="H243" s="105"/>
      <c r="I243" s="123"/>
      <c r="J243" s="88">
        <f>IF(E243="","",(VLOOKUP(A243,'[1]Sheet1'!$A$1:$H$301,8,FALSE)))</f>
      </c>
    </row>
    <row r="244" spans="1:10" ht="19.5" customHeight="1">
      <c r="A244" s="89">
        <v>231</v>
      </c>
      <c r="B244" s="90"/>
      <c r="C244" s="114"/>
      <c r="D244" s="93"/>
      <c r="E244" s="93"/>
      <c r="F244" s="89"/>
      <c r="G244" s="89"/>
      <c r="H244" s="94"/>
      <c r="I244" s="124"/>
      <c r="J244" s="95">
        <f>IF(E244="","",(VLOOKUP(A244,'[1]Sheet1'!$A$1:$H$301,8,FALSE)))</f>
      </c>
    </row>
    <row r="245" spans="1:10" ht="19.5" customHeight="1">
      <c r="A245" s="65">
        <v>232</v>
      </c>
      <c r="B245" s="96"/>
      <c r="C245" s="112"/>
      <c r="D245" s="99"/>
      <c r="E245" s="99"/>
      <c r="F245" s="65"/>
      <c r="G245" s="65"/>
      <c r="H245" s="100"/>
      <c r="I245" s="122"/>
      <c r="J245" s="80">
        <f>IF(E245="","",(VLOOKUP(A245,'[1]Sheet1'!$A$1:$H$301,8,FALSE)))</f>
      </c>
    </row>
    <row r="246" spans="1:10" ht="19.5" customHeight="1">
      <c r="A246" s="65">
        <v>233</v>
      </c>
      <c r="B246" s="96"/>
      <c r="C246" s="112"/>
      <c r="D246" s="99"/>
      <c r="E246" s="99"/>
      <c r="F246" s="65"/>
      <c r="G246" s="65"/>
      <c r="H246" s="100"/>
      <c r="I246" s="122"/>
      <c r="J246" s="80">
        <f>IF(E246="","",(VLOOKUP(A246,'[1]Sheet1'!$A$1:$H$301,8,FALSE)))</f>
      </c>
    </row>
    <row r="247" spans="1:10" ht="19.5" customHeight="1">
      <c r="A247" s="65">
        <v>234</v>
      </c>
      <c r="B247" s="96"/>
      <c r="C247" s="112"/>
      <c r="D247" s="99"/>
      <c r="E247" s="99"/>
      <c r="F247" s="65"/>
      <c r="G247" s="65"/>
      <c r="H247" s="100"/>
      <c r="I247" s="122"/>
      <c r="J247" s="80">
        <f>IF(E247="","",(VLOOKUP(A247,'[1]Sheet1'!$A$1:$H$301,8,FALSE)))</f>
      </c>
    </row>
    <row r="248" spans="1:10" ht="19.5" customHeight="1">
      <c r="A248" s="65">
        <v>235</v>
      </c>
      <c r="B248" s="96"/>
      <c r="C248" s="112"/>
      <c r="D248" s="99"/>
      <c r="E248" s="99"/>
      <c r="F248" s="65"/>
      <c r="G248" s="65"/>
      <c r="H248" s="100"/>
      <c r="I248" s="122"/>
      <c r="J248" s="80">
        <f>IF(E248="","",(VLOOKUP(A248,'[1]Sheet1'!$A$1:$H$301,8,FALSE)))</f>
      </c>
    </row>
    <row r="249" spans="1:10" ht="19.5" customHeight="1">
      <c r="A249" s="65">
        <v>236</v>
      </c>
      <c r="B249" s="96"/>
      <c r="C249" s="112"/>
      <c r="D249" s="99"/>
      <c r="E249" s="99"/>
      <c r="F249" s="65"/>
      <c r="G249" s="65"/>
      <c r="H249" s="100"/>
      <c r="I249" s="122"/>
      <c r="J249" s="80">
        <f>IF(E249="","",(VLOOKUP(A249,'[1]Sheet1'!$A$1:$H$301,8,FALSE)))</f>
      </c>
    </row>
    <row r="250" spans="1:10" ht="19.5" customHeight="1">
      <c r="A250" s="65">
        <v>237</v>
      </c>
      <c r="B250" s="96"/>
      <c r="C250" s="112"/>
      <c r="D250" s="99"/>
      <c r="E250" s="99"/>
      <c r="F250" s="65"/>
      <c r="G250" s="65"/>
      <c r="H250" s="100"/>
      <c r="I250" s="122"/>
      <c r="J250" s="80">
        <f>IF(E250="","",(VLOOKUP(A250,'[1]Sheet1'!$A$1:$H$301,8,FALSE)))</f>
      </c>
    </row>
    <row r="251" spans="1:10" ht="19.5" customHeight="1">
      <c r="A251" s="65">
        <v>238</v>
      </c>
      <c r="B251" s="96"/>
      <c r="C251" s="112"/>
      <c r="D251" s="99"/>
      <c r="E251" s="99"/>
      <c r="F251" s="65"/>
      <c r="G251" s="65"/>
      <c r="H251" s="100"/>
      <c r="I251" s="122"/>
      <c r="J251" s="80">
        <f>IF(E251="","",(VLOOKUP(A251,'[1]Sheet1'!$A$1:$H$301,8,FALSE)))</f>
      </c>
    </row>
    <row r="252" spans="1:10" ht="19.5" customHeight="1">
      <c r="A252" s="65">
        <v>239</v>
      </c>
      <c r="B252" s="96"/>
      <c r="C252" s="112"/>
      <c r="D252" s="99"/>
      <c r="E252" s="99"/>
      <c r="F252" s="65"/>
      <c r="G252" s="65"/>
      <c r="H252" s="100"/>
      <c r="I252" s="122"/>
      <c r="J252" s="80">
        <f>IF(E252="","",(VLOOKUP(A252,'[1]Sheet1'!$A$1:$H$301,8,FALSE)))</f>
      </c>
    </row>
    <row r="253" spans="1:10" ht="19.5" customHeight="1">
      <c r="A253" s="65">
        <v>240</v>
      </c>
      <c r="B253" s="96"/>
      <c r="C253" s="112"/>
      <c r="D253" s="99"/>
      <c r="E253" s="99"/>
      <c r="F253" s="65"/>
      <c r="G253" s="65"/>
      <c r="H253" s="100"/>
      <c r="I253" s="122"/>
      <c r="J253" s="80">
        <f>IF(E253="","",(VLOOKUP(A253,'[1]Sheet1'!$A$1:$H$301,8,FALSE)))</f>
      </c>
    </row>
    <row r="254" spans="1:10" ht="19.5" customHeight="1">
      <c r="A254" s="65">
        <v>241</v>
      </c>
      <c r="B254" s="96"/>
      <c r="C254" s="112"/>
      <c r="D254" s="99"/>
      <c r="E254" s="99"/>
      <c r="F254" s="65"/>
      <c r="G254" s="65"/>
      <c r="H254" s="100"/>
      <c r="I254" s="122"/>
      <c r="J254" s="80">
        <f>IF(E254="","",(VLOOKUP(A254,'[1]Sheet1'!$A$1:$H$301,8,FALSE)))</f>
      </c>
    </row>
    <row r="255" spans="1:10" ht="19.5" customHeight="1">
      <c r="A255" s="65">
        <v>242</v>
      </c>
      <c r="B255" s="96"/>
      <c r="C255" s="112"/>
      <c r="D255" s="99"/>
      <c r="E255" s="99"/>
      <c r="F255" s="65"/>
      <c r="G255" s="65"/>
      <c r="H255" s="100"/>
      <c r="I255" s="122"/>
      <c r="J255" s="80">
        <f>IF(E255="","",(VLOOKUP(A255,'[1]Sheet1'!$A$1:$H$301,8,FALSE)))</f>
      </c>
    </row>
    <row r="256" spans="1:10" ht="19.5" customHeight="1">
      <c r="A256" s="65">
        <v>243</v>
      </c>
      <c r="B256" s="96"/>
      <c r="C256" s="112"/>
      <c r="D256" s="99"/>
      <c r="E256" s="99"/>
      <c r="F256" s="65"/>
      <c r="G256" s="65"/>
      <c r="H256" s="100"/>
      <c r="I256" s="122"/>
      <c r="J256" s="80">
        <f>IF(E256="","",(VLOOKUP(A256,'[1]Sheet1'!$A$1:$H$301,8,FALSE)))</f>
      </c>
    </row>
    <row r="257" spans="1:10" ht="19.5" customHeight="1">
      <c r="A257" s="65">
        <v>244</v>
      </c>
      <c r="B257" s="96"/>
      <c r="C257" s="112"/>
      <c r="D257" s="99"/>
      <c r="E257" s="99"/>
      <c r="F257" s="65"/>
      <c r="G257" s="65"/>
      <c r="H257" s="100"/>
      <c r="I257" s="122"/>
      <c r="J257" s="80">
        <f>IF(E257="","",(VLOOKUP(A257,'[1]Sheet1'!$A$1:$H$301,8,FALSE)))</f>
      </c>
    </row>
    <row r="258" spans="1:10" ht="19.5" customHeight="1">
      <c r="A258" s="65">
        <v>245</v>
      </c>
      <c r="B258" s="96"/>
      <c r="C258" s="112"/>
      <c r="D258" s="99"/>
      <c r="E258" s="99"/>
      <c r="F258" s="65"/>
      <c r="G258" s="65"/>
      <c r="H258" s="100"/>
      <c r="I258" s="122"/>
      <c r="J258" s="80">
        <f>IF(E258="","",(VLOOKUP(A258,'[1]Sheet1'!$A$1:$H$301,8,FALSE)))</f>
      </c>
    </row>
    <row r="259" spans="1:10" ht="19.5" customHeight="1">
      <c r="A259" s="65">
        <v>246</v>
      </c>
      <c r="B259" s="96"/>
      <c r="C259" s="112"/>
      <c r="D259" s="99"/>
      <c r="E259" s="99"/>
      <c r="F259" s="65"/>
      <c r="G259" s="65"/>
      <c r="H259" s="100"/>
      <c r="I259" s="122"/>
      <c r="J259" s="80">
        <f>IF(E259="","",(VLOOKUP(A259,'[1]Sheet1'!$A$1:$H$301,8,FALSE)))</f>
      </c>
    </row>
    <row r="260" spans="1:10" ht="19.5" customHeight="1">
      <c r="A260" s="65">
        <v>247</v>
      </c>
      <c r="B260" s="96"/>
      <c r="C260" s="112"/>
      <c r="D260" s="99"/>
      <c r="E260" s="99"/>
      <c r="F260" s="65"/>
      <c r="G260" s="65"/>
      <c r="H260" s="100"/>
      <c r="I260" s="122"/>
      <c r="J260" s="80">
        <f>IF(E260="","",(VLOOKUP(A260,'[1]Sheet1'!$A$1:$H$301,8,FALSE)))</f>
      </c>
    </row>
    <row r="261" spans="1:10" ht="19.5" customHeight="1">
      <c r="A261" s="65">
        <v>248</v>
      </c>
      <c r="B261" s="96"/>
      <c r="C261" s="112"/>
      <c r="D261" s="99"/>
      <c r="E261" s="99"/>
      <c r="F261" s="65"/>
      <c r="G261" s="65"/>
      <c r="H261" s="100"/>
      <c r="I261" s="122"/>
      <c r="J261" s="80">
        <f>IF(E261="","",(VLOOKUP(A261,'[1]Sheet1'!$A$1:$H$301,8,FALSE)))</f>
      </c>
    </row>
    <row r="262" spans="1:10" ht="19.5" customHeight="1">
      <c r="A262" s="65">
        <v>249</v>
      </c>
      <c r="B262" s="96"/>
      <c r="C262" s="112"/>
      <c r="D262" s="99"/>
      <c r="E262" s="99"/>
      <c r="F262" s="65"/>
      <c r="G262" s="65"/>
      <c r="H262" s="100"/>
      <c r="I262" s="122"/>
      <c r="J262" s="80">
        <f>IF(E262="","",(VLOOKUP(A262,'[1]Sheet1'!$A$1:$H$301,8,FALSE)))</f>
      </c>
    </row>
    <row r="263" spans="1:10" ht="19.5" customHeight="1">
      <c r="A263" s="65">
        <v>250</v>
      </c>
      <c r="B263" s="96"/>
      <c r="C263" s="112"/>
      <c r="D263" s="99"/>
      <c r="E263" s="99"/>
      <c r="F263" s="65"/>
      <c r="G263" s="65"/>
      <c r="H263" s="100"/>
      <c r="I263" s="122"/>
      <c r="J263" s="80">
        <f>IF(E263="","",(VLOOKUP(A263,'[1]Sheet1'!$A$1:$H$301,8,FALSE)))</f>
      </c>
    </row>
    <row r="264" spans="1:10" ht="19.5" customHeight="1">
      <c r="A264" s="65">
        <v>251</v>
      </c>
      <c r="B264" s="96"/>
      <c r="C264" s="112"/>
      <c r="D264" s="99"/>
      <c r="E264" s="99"/>
      <c r="F264" s="65"/>
      <c r="G264" s="65"/>
      <c r="H264" s="100"/>
      <c r="I264" s="122"/>
      <c r="J264" s="80">
        <f>IF(E264="","",(VLOOKUP(A264,'[1]Sheet1'!$A$1:$H$301,8,FALSE)))</f>
      </c>
    </row>
    <row r="265" spans="1:10" ht="19.5" customHeight="1">
      <c r="A265" s="65">
        <v>252</v>
      </c>
      <c r="B265" s="96"/>
      <c r="C265" s="112"/>
      <c r="D265" s="99"/>
      <c r="E265" s="99"/>
      <c r="F265" s="65"/>
      <c r="G265" s="65"/>
      <c r="H265" s="100"/>
      <c r="I265" s="122"/>
      <c r="J265" s="80">
        <f>IF(E265="","",(VLOOKUP(A265,'[1]Sheet1'!$A$1:$H$301,8,FALSE)))</f>
      </c>
    </row>
    <row r="266" spans="1:10" ht="19.5" customHeight="1">
      <c r="A266" s="65">
        <v>253</v>
      </c>
      <c r="B266" s="96"/>
      <c r="C266" s="112"/>
      <c r="D266" s="99"/>
      <c r="E266" s="99"/>
      <c r="F266" s="65"/>
      <c r="G266" s="65"/>
      <c r="H266" s="100"/>
      <c r="I266" s="122"/>
      <c r="J266" s="80">
        <f>IF(E266="","",(VLOOKUP(A266,'[1]Sheet1'!$A$1:$H$301,8,FALSE)))</f>
      </c>
    </row>
    <row r="267" spans="1:10" ht="19.5" customHeight="1">
      <c r="A267" s="65">
        <v>254</v>
      </c>
      <c r="B267" s="96"/>
      <c r="C267" s="112"/>
      <c r="D267" s="99"/>
      <c r="E267" s="99"/>
      <c r="F267" s="65"/>
      <c r="G267" s="65"/>
      <c r="H267" s="100"/>
      <c r="I267" s="122"/>
      <c r="J267" s="80">
        <f>IF(E267="","",(VLOOKUP(A267,'[1]Sheet1'!$A$1:$H$301,8,FALSE)))</f>
      </c>
    </row>
    <row r="268" spans="1:10" ht="19.5" customHeight="1">
      <c r="A268" s="65">
        <v>255</v>
      </c>
      <c r="B268" s="96"/>
      <c r="C268" s="112"/>
      <c r="D268" s="99"/>
      <c r="E268" s="99"/>
      <c r="F268" s="65"/>
      <c r="G268" s="65"/>
      <c r="H268" s="100"/>
      <c r="I268" s="122"/>
      <c r="J268" s="80">
        <f>IF(E268="","",(VLOOKUP(A268,'[1]Sheet1'!$A$1:$H$301,8,FALSE)))</f>
      </c>
    </row>
    <row r="269" spans="1:10" ht="19.5" customHeight="1">
      <c r="A269" s="65">
        <v>256</v>
      </c>
      <c r="B269" s="96"/>
      <c r="C269" s="112"/>
      <c r="D269" s="99"/>
      <c r="E269" s="99"/>
      <c r="F269" s="65"/>
      <c r="G269" s="65"/>
      <c r="H269" s="100"/>
      <c r="I269" s="122"/>
      <c r="J269" s="80">
        <f>IF(E269="","",(VLOOKUP(A269,'[1]Sheet1'!$A$1:$H$301,8,FALSE)))</f>
      </c>
    </row>
    <row r="270" spans="1:10" ht="19.5" customHeight="1">
      <c r="A270" s="65">
        <v>257</v>
      </c>
      <c r="B270" s="96"/>
      <c r="C270" s="112"/>
      <c r="D270" s="99"/>
      <c r="E270" s="99"/>
      <c r="F270" s="65"/>
      <c r="G270" s="65"/>
      <c r="H270" s="100"/>
      <c r="I270" s="122"/>
      <c r="J270" s="80">
        <f>IF(E270="","",(VLOOKUP(A270,'[1]Sheet1'!$A$1:$H$301,8,FALSE)))</f>
      </c>
    </row>
    <row r="271" spans="1:10" ht="19.5" customHeight="1">
      <c r="A271" s="65">
        <v>258</v>
      </c>
      <c r="B271" s="96"/>
      <c r="C271" s="112"/>
      <c r="D271" s="99"/>
      <c r="E271" s="99"/>
      <c r="F271" s="65"/>
      <c r="G271" s="65"/>
      <c r="H271" s="100"/>
      <c r="I271" s="122"/>
      <c r="J271" s="80">
        <f>IF(E271="","",(VLOOKUP(A271,'[1]Sheet1'!$A$1:$H$301,8,FALSE)))</f>
      </c>
    </row>
    <row r="272" spans="1:10" ht="19.5" customHeight="1">
      <c r="A272" s="65">
        <v>259</v>
      </c>
      <c r="B272" s="96"/>
      <c r="C272" s="112"/>
      <c r="D272" s="99"/>
      <c r="E272" s="99"/>
      <c r="F272" s="65"/>
      <c r="G272" s="65"/>
      <c r="H272" s="100"/>
      <c r="I272" s="122"/>
      <c r="J272" s="80">
        <f>IF(E272="","",(VLOOKUP(A272,'[1]Sheet1'!$A$1:$H$301,8,FALSE)))</f>
      </c>
    </row>
    <row r="273" spans="1:10" ht="19.5" customHeight="1">
      <c r="A273" s="65">
        <v>260</v>
      </c>
      <c r="B273" s="96"/>
      <c r="C273" s="112"/>
      <c r="D273" s="99"/>
      <c r="E273" s="99"/>
      <c r="F273" s="65"/>
      <c r="G273" s="65"/>
      <c r="H273" s="100"/>
      <c r="I273" s="122"/>
      <c r="J273" s="80">
        <f>IF(E273="","",(VLOOKUP(A273,'[1]Sheet1'!$A$1:$H$301,8,FALSE)))</f>
      </c>
    </row>
    <row r="274" spans="1:10" ht="19.5" customHeight="1">
      <c r="A274" s="65">
        <v>261</v>
      </c>
      <c r="B274" s="96"/>
      <c r="C274" s="112"/>
      <c r="D274" s="99"/>
      <c r="E274" s="99"/>
      <c r="F274" s="65"/>
      <c r="G274" s="65"/>
      <c r="H274" s="100"/>
      <c r="I274" s="122"/>
      <c r="J274" s="80">
        <f>IF(E274="","",(VLOOKUP(A274,'[1]Sheet1'!$A$1:$H$301,8,FALSE)))</f>
      </c>
    </row>
    <row r="275" spans="1:10" ht="19.5" customHeight="1">
      <c r="A275" s="65">
        <v>262</v>
      </c>
      <c r="B275" s="96"/>
      <c r="C275" s="112"/>
      <c r="D275" s="99"/>
      <c r="E275" s="99"/>
      <c r="F275" s="65"/>
      <c r="G275" s="65"/>
      <c r="H275" s="100"/>
      <c r="I275" s="122"/>
      <c r="J275" s="80">
        <f>IF(E275="","",(VLOOKUP(A275,'[1]Sheet1'!$A$1:$H$301,8,FALSE)))</f>
      </c>
    </row>
    <row r="276" spans="1:10" ht="19.5" customHeight="1">
      <c r="A276" s="65">
        <v>263</v>
      </c>
      <c r="B276" s="96"/>
      <c r="C276" s="112"/>
      <c r="D276" s="99"/>
      <c r="E276" s="99"/>
      <c r="F276" s="65"/>
      <c r="G276" s="65"/>
      <c r="H276" s="100"/>
      <c r="I276" s="122"/>
      <c r="J276" s="80">
        <f>IF(E276="","",(VLOOKUP(A276,'[1]Sheet1'!$A$1:$H$301,8,FALSE)))</f>
      </c>
    </row>
    <row r="277" spans="1:10" ht="19.5" customHeight="1">
      <c r="A277" s="65">
        <v>264</v>
      </c>
      <c r="B277" s="96"/>
      <c r="C277" s="112"/>
      <c r="D277" s="99"/>
      <c r="E277" s="99"/>
      <c r="F277" s="65"/>
      <c r="G277" s="65"/>
      <c r="H277" s="100"/>
      <c r="I277" s="122"/>
      <c r="J277" s="80">
        <f>IF(E277="","",(VLOOKUP(A277,'[1]Sheet1'!$A$1:$H$301,8,FALSE)))</f>
      </c>
    </row>
    <row r="278" spans="1:10" ht="19.5" customHeight="1">
      <c r="A278" s="65">
        <v>265</v>
      </c>
      <c r="B278" s="96"/>
      <c r="C278" s="112"/>
      <c r="D278" s="99"/>
      <c r="E278" s="99"/>
      <c r="F278" s="65"/>
      <c r="G278" s="65"/>
      <c r="H278" s="100"/>
      <c r="I278" s="122"/>
      <c r="J278" s="80">
        <f>IF(E278="","",(VLOOKUP(A278,'[1]Sheet1'!$A$1:$H$301,8,FALSE)))</f>
      </c>
    </row>
    <row r="279" spans="1:10" ht="19.5" customHeight="1">
      <c r="A279" s="65">
        <v>266</v>
      </c>
      <c r="B279" s="96"/>
      <c r="C279" s="112"/>
      <c r="D279" s="99"/>
      <c r="E279" s="99"/>
      <c r="F279" s="65"/>
      <c r="G279" s="65"/>
      <c r="H279" s="100"/>
      <c r="I279" s="122"/>
      <c r="J279" s="80">
        <f>IF(E279="","",(VLOOKUP(A279,'[1]Sheet1'!$A$1:$H$301,8,FALSE)))</f>
      </c>
    </row>
    <row r="280" spans="1:10" ht="19.5" customHeight="1">
      <c r="A280" s="65">
        <v>267</v>
      </c>
      <c r="B280" s="96"/>
      <c r="C280" s="112"/>
      <c r="D280" s="99"/>
      <c r="E280" s="99"/>
      <c r="F280" s="65"/>
      <c r="G280" s="65"/>
      <c r="H280" s="100"/>
      <c r="I280" s="122"/>
      <c r="J280" s="80">
        <f>IF(E280="","",(VLOOKUP(A280,'[1]Sheet1'!$A$1:$H$301,8,FALSE)))</f>
      </c>
    </row>
    <row r="281" spans="1:10" ht="19.5" customHeight="1">
      <c r="A281" s="65">
        <v>268</v>
      </c>
      <c r="B281" s="96"/>
      <c r="C281" s="112"/>
      <c r="D281" s="99"/>
      <c r="E281" s="99"/>
      <c r="F281" s="65"/>
      <c r="G281" s="65"/>
      <c r="H281" s="100"/>
      <c r="I281" s="122"/>
      <c r="J281" s="80">
        <f>IF(E281="","",(VLOOKUP(A281,'[1]Sheet1'!$A$1:$H$301,8,FALSE)))</f>
      </c>
    </row>
    <row r="282" spans="1:10" ht="19.5" customHeight="1">
      <c r="A282" s="65">
        <v>269</v>
      </c>
      <c r="B282" s="96"/>
      <c r="C282" s="112"/>
      <c r="D282" s="99"/>
      <c r="E282" s="99"/>
      <c r="F282" s="65"/>
      <c r="G282" s="65"/>
      <c r="H282" s="100"/>
      <c r="I282" s="122"/>
      <c r="J282" s="80">
        <f>IF(E282="","",(VLOOKUP(A282,'[1]Sheet1'!$A$1:$H$301,8,FALSE)))</f>
      </c>
    </row>
    <row r="283" spans="1:10" ht="19.5" customHeight="1">
      <c r="A283" s="81">
        <v>270</v>
      </c>
      <c r="B283" s="101"/>
      <c r="C283" s="113"/>
      <c r="D283" s="104"/>
      <c r="E283" s="104"/>
      <c r="F283" s="81"/>
      <c r="G283" s="81"/>
      <c r="H283" s="105"/>
      <c r="I283" s="123"/>
      <c r="J283" s="88">
        <f>IF(E283="","",(VLOOKUP(A283,'[1]Sheet1'!$A$1:$H$301,8,FALSE)))</f>
      </c>
    </row>
    <row r="284" spans="1:10" ht="19.5" customHeight="1">
      <c r="A284" s="89">
        <v>271</v>
      </c>
      <c r="B284" s="90"/>
      <c r="C284" s="114"/>
      <c r="D284" s="93"/>
      <c r="E284" s="93"/>
      <c r="F284" s="89"/>
      <c r="G284" s="89"/>
      <c r="H284" s="94"/>
      <c r="I284" s="124"/>
      <c r="J284" s="95">
        <f>IF(E284="","",(VLOOKUP(A284,'[1]Sheet1'!$A$1:$H$301,8,FALSE)))</f>
      </c>
    </row>
    <row r="285" spans="1:10" ht="19.5" customHeight="1">
      <c r="A285" s="65">
        <v>272</v>
      </c>
      <c r="B285" s="96"/>
      <c r="C285" s="112"/>
      <c r="D285" s="99"/>
      <c r="E285" s="99"/>
      <c r="F285" s="65"/>
      <c r="G285" s="65"/>
      <c r="H285" s="100"/>
      <c r="I285" s="122"/>
      <c r="J285" s="80">
        <f>IF(E285="","",(VLOOKUP(A285,'[1]Sheet1'!$A$1:$H$301,8,FALSE)))</f>
      </c>
    </row>
    <row r="286" spans="1:10" ht="19.5" customHeight="1">
      <c r="A286" s="65">
        <v>273</v>
      </c>
      <c r="B286" s="96"/>
      <c r="C286" s="112"/>
      <c r="D286" s="99"/>
      <c r="E286" s="99"/>
      <c r="F286" s="65"/>
      <c r="G286" s="65"/>
      <c r="H286" s="100"/>
      <c r="I286" s="122"/>
      <c r="J286" s="80">
        <f>IF(E286="","",(VLOOKUP(A286,'[1]Sheet1'!$A$1:$H$301,8,FALSE)))</f>
      </c>
    </row>
    <row r="287" spans="1:10" ht="19.5" customHeight="1">
      <c r="A287" s="65">
        <v>274</v>
      </c>
      <c r="B287" s="96"/>
      <c r="C287" s="112"/>
      <c r="D287" s="99"/>
      <c r="E287" s="99"/>
      <c r="F287" s="65"/>
      <c r="G287" s="65"/>
      <c r="H287" s="100"/>
      <c r="I287" s="122"/>
      <c r="J287" s="80">
        <f>IF(E287="","",(VLOOKUP(A287,'[1]Sheet1'!$A$1:$H$301,8,FALSE)))</f>
      </c>
    </row>
    <row r="288" spans="1:10" ht="19.5" customHeight="1">
      <c r="A288" s="65">
        <v>275</v>
      </c>
      <c r="B288" s="96"/>
      <c r="C288" s="112"/>
      <c r="D288" s="99"/>
      <c r="E288" s="99"/>
      <c r="F288" s="65"/>
      <c r="G288" s="65"/>
      <c r="H288" s="100"/>
      <c r="I288" s="122"/>
      <c r="J288" s="80">
        <f>IF(E288="","",(VLOOKUP(A288,'[1]Sheet1'!$A$1:$H$301,8,FALSE)))</f>
      </c>
    </row>
    <row r="289" spans="1:10" ht="19.5" customHeight="1">
      <c r="A289" s="65">
        <v>276</v>
      </c>
      <c r="B289" s="96"/>
      <c r="C289" s="112"/>
      <c r="D289" s="99"/>
      <c r="E289" s="99"/>
      <c r="F289" s="65"/>
      <c r="G289" s="65"/>
      <c r="H289" s="100"/>
      <c r="I289" s="122"/>
      <c r="J289" s="80">
        <f>IF(E289="","",(VLOOKUP(A289,'[1]Sheet1'!$A$1:$H$301,8,FALSE)))</f>
      </c>
    </row>
    <row r="290" spans="1:10" ht="19.5" customHeight="1">
      <c r="A290" s="65">
        <v>277</v>
      </c>
      <c r="B290" s="96"/>
      <c r="C290" s="112"/>
      <c r="D290" s="99"/>
      <c r="E290" s="99"/>
      <c r="F290" s="65"/>
      <c r="G290" s="65"/>
      <c r="H290" s="100"/>
      <c r="I290" s="122"/>
      <c r="J290" s="80">
        <f>IF(E290="","",(VLOOKUP(A290,'[1]Sheet1'!$A$1:$H$301,8,FALSE)))</f>
      </c>
    </row>
    <row r="291" spans="1:10" ht="19.5" customHeight="1">
      <c r="A291" s="65">
        <v>278</v>
      </c>
      <c r="B291" s="96"/>
      <c r="C291" s="112"/>
      <c r="D291" s="99"/>
      <c r="E291" s="99"/>
      <c r="F291" s="65"/>
      <c r="G291" s="65"/>
      <c r="H291" s="100"/>
      <c r="I291" s="122"/>
      <c r="J291" s="80">
        <f>IF(E291="","",(VLOOKUP(A291,'[1]Sheet1'!$A$1:$H$301,8,FALSE)))</f>
      </c>
    </row>
    <row r="292" spans="1:10" ht="19.5" customHeight="1">
      <c r="A292" s="65">
        <v>279</v>
      </c>
      <c r="B292" s="96"/>
      <c r="C292" s="112"/>
      <c r="D292" s="99"/>
      <c r="E292" s="99"/>
      <c r="F292" s="65"/>
      <c r="G292" s="65"/>
      <c r="H292" s="100"/>
      <c r="I292" s="122"/>
      <c r="J292" s="80">
        <f>IF(E292="","",(VLOOKUP(A292,'[1]Sheet1'!$A$1:$H$301,8,FALSE)))</f>
      </c>
    </row>
    <row r="293" spans="1:10" ht="19.5" customHeight="1">
      <c r="A293" s="65">
        <v>280</v>
      </c>
      <c r="B293" s="96"/>
      <c r="C293" s="112"/>
      <c r="D293" s="99"/>
      <c r="E293" s="99"/>
      <c r="F293" s="65"/>
      <c r="G293" s="65"/>
      <c r="H293" s="100"/>
      <c r="I293" s="122"/>
      <c r="J293" s="80">
        <f>IF(E293="","",(VLOOKUP(A293,'[1]Sheet1'!$A$1:$H$301,8,FALSE)))</f>
      </c>
    </row>
    <row r="294" spans="1:10" ht="19.5" customHeight="1">
      <c r="A294" s="65">
        <v>281</v>
      </c>
      <c r="B294" s="96"/>
      <c r="C294" s="112"/>
      <c r="D294" s="99"/>
      <c r="E294" s="99"/>
      <c r="F294" s="65"/>
      <c r="G294" s="65"/>
      <c r="H294" s="100"/>
      <c r="I294" s="122"/>
      <c r="J294" s="80">
        <f>IF(E294="","",(VLOOKUP(A294,'[1]Sheet1'!$A$1:$H$301,8,FALSE)))</f>
      </c>
    </row>
    <row r="295" spans="1:10" ht="19.5" customHeight="1">
      <c r="A295" s="65">
        <v>282</v>
      </c>
      <c r="B295" s="96"/>
      <c r="C295" s="112"/>
      <c r="D295" s="99"/>
      <c r="E295" s="99"/>
      <c r="F295" s="65"/>
      <c r="G295" s="65"/>
      <c r="H295" s="100"/>
      <c r="I295" s="122"/>
      <c r="J295" s="80">
        <f>IF(E295="","",(VLOOKUP(A295,'[1]Sheet1'!$A$1:$H$301,8,FALSE)))</f>
      </c>
    </row>
    <row r="296" spans="1:10" ht="19.5" customHeight="1">
      <c r="A296" s="65">
        <v>283</v>
      </c>
      <c r="B296" s="96"/>
      <c r="C296" s="112"/>
      <c r="D296" s="99"/>
      <c r="E296" s="99"/>
      <c r="F296" s="65"/>
      <c r="G296" s="65"/>
      <c r="H296" s="100"/>
      <c r="I296" s="122"/>
      <c r="J296" s="80">
        <f>IF(E296="","",(VLOOKUP(A296,'[1]Sheet1'!$A$1:$H$301,8,FALSE)))</f>
      </c>
    </row>
    <row r="297" spans="1:10" ht="19.5" customHeight="1">
      <c r="A297" s="65">
        <v>284</v>
      </c>
      <c r="B297" s="96"/>
      <c r="C297" s="112"/>
      <c r="D297" s="99"/>
      <c r="E297" s="99"/>
      <c r="F297" s="65"/>
      <c r="G297" s="65"/>
      <c r="H297" s="100"/>
      <c r="I297" s="122"/>
      <c r="J297" s="80">
        <f>IF(E297="","",(VLOOKUP(A297,'[1]Sheet1'!$A$1:$H$301,8,FALSE)))</f>
      </c>
    </row>
    <row r="298" spans="1:10" ht="19.5" customHeight="1">
      <c r="A298" s="65">
        <v>285</v>
      </c>
      <c r="B298" s="96"/>
      <c r="C298" s="112"/>
      <c r="D298" s="99"/>
      <c r="E298" s="99"/>
      <c r="F298" s="65"/>
      <c r="G298" s="65"/>
      <c r="H298" s="100"/>
      <c r="I298" s="122"/>
      <c r="J298" s="80">
        <f>IF(E298="","",(VLOOKUP(A298,'[1]Sheet1'!$A$1:$H$301,8,FALSE)))</f>
      </c>
    </row>
    <row r="299" spans="1:10" ht="19.5" customHeight="1">
      <c r="A299" s="65">
        <v>286</v>
      </c>
      <c r="B299" s="96"/>
      <c r="C299" s="112"/>
      <c r="D299" s="99"/>
      <c r="E299" s="99"/>
      <c r="F299" s="65"/>
      <c r="G299" s="65"/>
      <c r="H299" s="100"/>
      <c r="I299" s="122"/>
      <c r="J299" s="80">
        <f>IF(E299="","",(VLOOKUP(A299,'[1]Sheet1'!$A$1:$H$301,8,FALSE)))</f>
      </c>
    </row>
    <row r="300" spans="1:10" ht="19.5" customHeight="1">
      <c r="A300" s="65">
        <v>287</v>
      </c>
      <c r="B300" s="96"/>
      <c r="C300" s="112"/>
      <c r="D300" s="99"/>
      <c r="E300" s="99"/>
      <c r="F300" s="65"/>
      <c r="G300" s="65"/>
      <c r="H300" s="100"/>
      <c r="I300" s="122"/>
      <c r="J300" s="80">
        <f>IF(E300="","",(VLOOKUP(A300,'[1]Sheet1'!$A$1:$H$301,8,FALSE)))</f>
      </c>
    </row>
    <row r="301" spans="1:10" ht="19.5" customHeight="1">
      <c r="A301" s="65">
        <v>288</v>
      </c>
      <c r="B301" s="96"/>
      <c r="C301" s="112"/>
      <c r="D301" s="99"/>
      <c r="E301" s="99"/>
      <c r="F301" s="65"/>
      <c r="G301" s="65"/>
      <c r="H301" s="100"/>
      <c r="I301" s="122"/>
      <c r="J301" s="80">
        <f>IF(E301="","",(VLOOKUP(A301,'[1]Sheet1'!$A$1:$H$301,8,FALSE)))</f>
      </c>
    </row>
    <row r="302" spans="1:10" ht="19.5" customHeight="1">
      <c r="A302" s="65">
        <v>289</v>
      </c>
      <c r="B302" s="96"/>
      <c r="C302" s="112"/>
      <c r="D302" s="99"/>
      <c r="E302" s="99"/>
      <c r="F302" s="65"/>
      <c r="G302" s="65"/>
      <c r="H302" s="100"/>
      <c r="I302" s="122"/>
      <c r="J302" s="80">
        <f>IF(E302="","",(VLOOKUP(A302,'[1]Sheet1'!$A$1:$H$301,8,FALSE)))</f>
      </c>
    </row>
    <row r="303" spans="1:10" ht="19.5" customHeight="1">
      <c r="A303" s="65">
        <v>290</v>
      </c>
      <c r="B303" s="96"/>
      <c r="C303" s="112"/>
      <c r="D303" s="99"/>
      <c r="E303" s="99"/>
      <c r="F303" s="65"/>
      <c r="G303" s="65"/>
      <c r="H303" s="100"/>
      <c r="I303" s="122"/>
      <c r="J303" s="80">
        <f>IF(E303="","",(VLOOKUP(A303,'[1]Sheet1'!$A$1:$H$301,8,FALSE)))</f>
      </c>
    </row>
    <row r="304" spans="1:10" ht="19.5" customHeight="1">
      <c r="A304" s="65">
        <v>291</v>
      </c>
      <c r="B304" s="96"/>
      <c r="C304" s="112"/>
      <c r="D304" s="99"/>
      <c r="E304" s="99"/>
      <c r="F304" s="65"/>
      <c r="G304" s="65"/>
      <c r="H304" s="100"/>
      <c r="I304" s="122"/>
      <c r="J304" s="80">
        <f>IF(E304="","",(VLOOKUP(A304,'[1]Sheet1'!$A$1:$H$301,8,FALSE)))</f>
      </c>
    </row>
    <row r="305" spans="1:10" ht="19.5" customHeight="1">
      <c r="A305" s="65">
        <v>292</v>
      </c>
      <c r="B305" s="96"/>
      <c r="C305" s="112"/>
      <c r="D305" s="99"/>
      <c r="E305" s="99"/>
      <c r="F305" s="65"/>
      <c r="G305" s="65"/>
      <c r="H305" s="100"/>
      <c r="I305" s="122"/>
      <c r="J305" s="80">
        <f>IF(E305="","",(VLOOKUP(A305,'[1]Sheet1'!$A$1:$H$301,8,FALSE)))</f>
      </c>
    </row>
    <row r="306" spans="1:10" ht="19.5" customHeight="1">
      <c r="A306" s="65">
        <v>293</v>
      </c>
      <c r="B306" s="96"/>
      <c r="C306" s="112"/>
      <c r="D306" s="99"/>
      <c r="E306" s="99"/>
      <c r="F306" s="65"/>
      <c r="G306" s="65"/>
      <c r="H306" s="100"/>
      <c r="I306" s="122"/>
      <c r="J306" s="80">
        <f>IF(E306="","",(VLOOKUP(A306,'[1]Sheet1'!$A$1:$H$301,8,FALSE)))</f>
      </c>
    </row>
    <row r="307" spans="1:10" ht="19.5" customHeight="1">
      <c r="A307" s="65">
        <v>294</v>
      </c>
      <c r="B307" s="96"/>
      <c r="C307" s="112"/>
      <c r="D307" s="99"/>
      <c r="E307" s="99"/>
      <c r="F307" s="65"/>
      <c r="G307" s="65"/>
      <c r="H307" s="100"/>
      <c r="I307" s="122"/>
      <c r="J307" s="80">
        <f>IF(E307="","",(VLOOKUP(A307,'[1]Sheet1'!$A$1:$H$301,8,FALSE)))</f>
      </c>
    </row>
    <row r="308" spans="1:10" ht="19.5" customHeight="1">
      <c r="A308" s="65">
        <v>295</v>
      </c>
      <c r="B308" s="96"/>
      <c r="C308" s="112"/>
      <c r="D308" s="99"/>
      <c r="E308" s="99"/>
      <c r="F308" s="65"/>
      <c r="G308" s="65"/>
      <c r="H308" s="100"/>
      <c r="I308" s="122"/>
      <c r="J308" s="80">
        <f>IF(E308="","",(VLOOKUP(A308,'[1]Sheet1'!$A$1:$H$301,8,FALSE)))</f>
      </c>
    </row>
    <row r="309" spans="1:10" ht="19.5" customHeight="1">
      <c r="A309" s="65">
        <v>296</v>
      </c>
      <c r="B309" s="96"/>
      <c r="C309" s="112"/>
      <c r="D309" s="99"/>
      <c r="E309" s="99"/>
      <c r="F309" s="65"/>
      <c r="G309" s="65"/>
      <c r="H309" s="100"/>
      <c r="I309" s="122"/>
      <c r="J309" s="80">
        <f>IF(E309="","",(VLOOKUP(A309,'[1]Sheet1'!$A$1:$H$301,8,FALSE)))</f>
      </c>
    </row>
    <row r="310" spans="1:10" ht="19.5" customHeight="1">
      <c r="A310" s="65">
        <v>297</v>
      </c>
      <c r="B310" s="96"/>
      <c r="C310" s="112"/>
      <c r="D310" s="99"/>
      <c r="E310" s="99"/>
      <c r="F310" s="65"/>
      <c r="G310" s="65"/>
      <c r="H310" s="100"/>
      <c r="I310" s="122"/>
      <c r="J310" s="80">
        <f>IF(E310="","",(VLOOKUP(A310,'[1]Sheet1'!$A$1:$H$301,8,FALSE)))</f>
      </c>
    </row>
    <row r="311" spans="1:10" ht="19.5" customHeight="1">
      <c r="A311" s="65">
        <v>298</v>
      </c>
      <c r="B311" s="96"/>
      <c r="C311" s="112"/>
      <c r="D311" s="99"/>
      <c r="E311" s="99"/>
      <c r="F311" s="65"/>
      <c r="G311" s="65"/>
      <c r="H311" s="100"/>
      <c r="I311" s="122"/>
      <c r="J311" s="80">
        <f>IF(E311="","",(VLOOKUP(A311,'[1]Sheet1'!$A$1:$H$301,8,FALSE)))</f>
      </c>
    </row>
    <row r="312" spans="1:10" ht="19.5" customHeight="1">
      <c r="A312" s="65">
        <v>299</v>
      </c>
      <c r="B312" s="96"/>
      <c r="C312" s="112"/>
      <c r="D312" s="99"/>
      <c r="E312" s="99"/>
      <c r="F312" s="65"/>
      <c r="G312" s="65"/>
      <c r="H312" s="100"/>
      <c r="I312" s="122"/>
      <c r="J312" s="80">
        <f>IF(E312="","",(VLOOKUP(A312,'[1]Sheet1'!$A$1:$H$301,8,FALSE)))</f>
      </c>
    </row>
    <row r="313" spans="1:10" ht="19.5" customHeight="1">
      <c r="A313" s="81">
        <v>300</v>
      </c>
      <c r="B313" s="101"/>
      <c r="C313" s="113"/>
      <c r="D313" s="104"/>
      <c r="E313" s="104"/>
      <c r="F313" s="81"/>
      <c r="G313" s="81"/>
      <c r="H313" s="105"/>
      <c r="I313" s="123"/>
      <c r="J313" s="88">
        <f>IF(E313="","",(VLOOKUP(A313,'[1]Sheet1'!$A$1:$H$301,8,FALSE)))</f>
      </c>
    </row>
    <row r="314" spans="1:10" ht="19.5" customHeight="1">
      <c r="A314" s="27"/>
      <c r="B314" s="27"/>
      <c r="C314" s="27"/>
      <c r="D314" s="27"/>
      <c r="E314" s="27"/>
      <c r="F314" s="27"/>
      <c r="G314" s="27"/>
      <c r="H314" s="115"/>
      <c r="I314" s="27"/>
      <c r="J314" s="116">
        <f>SUM(J14:J313)</f>
        <v>60000</v>
      </c>
    </row>
    <row r="315" spans="1:10" ht="13.5">
      <c r="A315" s="27"/>
      <c r="B315" s="27"/>
      <c r="C315" s="27"/>
      <c r="D315" s="27"/>
      <c r="E315" s="27"/>
      <c r="F315" s="27"/>
      <c r="G315" s="27"/>
      <c r="H315" s="115"/>
      <c r="I315" s="27"/>
      <c r="J315" s="27"/>
    </row>
    <row r="316" spans="1:10" ht="13.5">
      <c r="A316" s="27"/>
      <c r="B316" s="27"/>
      <c r="C316" s="27"/>
      <c r="D316" s="27"/>
      <c r="E316" s="27"/>
      <c r="F316" s="27"/>
      <c r="G316" s="27"/>
      <c r="H316" s="115"/>
      <c r="I316" s="27"/>
      <c r="J316" s="27"/>
    </row>
    <row r="317" spans="1:10" ht="19.5" customHeight="1">
      <c r="A317" s="27"/>
      <c r="B317" s="27"/>
      <c r="C317" s="27"/>
      <c r="D317" s="27"/>
      <c r="E317" s="27"/>
      <c r="F317" s="27"/>
      <c r="G317" s="27"/>
      <c r="H317" s="115"/>
      <c r="I317" s="27"/>
      <c r="J317" s="27"/>
    </row>
    <row r="318" spans="1:10" ht="13.5">
      <c r="A318" s="27"/>
      <c r="B318" s="27"/>
      <c r="C318" s="27"/>
      <c r="D318" s="27"/>
      <c r="E318" s="27"/>
      <c r="F318" s="27"/>
      <c r="G318" s="27"/>
      <c r="H318" s="115"/>
      <c r="I318" s="27"/>
      <c r="J318" s="27"/>
    </row>
    <row r="319" spans="1:10" ht="13.5">
      <c r="A319" s="27"/>
      <c r="B319" s="27"/>
      <c r="C319" s="27"/>
      <c r="D319" s="27"/>
      <c r="E319" s="27"/>
      <c r="F319" s="27"/>
      <c r="G319" s="27"/>
      <c r="H319" s="115"/>
      <c r="I319" s="27"/>
      <c r="J319" s="27"/>
    </row>
    <row r="320" spans="1:10" ht="13.5">
      <c r="A320" s="27"/>
      <c r="B320" s="27"/>
      <c r="C320" s="27"/>
      <c r="D320" s="27"/>
      <c r="E320" s="27"/>
      <c r="F320" s="27"/>
      <c r="G320" s="27"/>
      <c r="H320" s="115"/>
      <c r="I320" s="27"/>
      <c r="J320" s="27"/>
    </row>
    <row r="321" spans="1:10" ht="13.5">
      <c r="A321" s="27"/>
      <c r="B321" s="27"/>
      <c r="C321" s="27"/>
      <c r="D321" s="27"/>
      <c r="E321" s="27"/>
      <c r="F321" s="27"/>
      <c r="G321" s="27"/>
      <c r="H321" s="115"/>
      <c r="I321" s="27"/>
      <c r="J321" s="27"/>
    </row>
    <row r="322" spans="1:10" ht="13.5">
      <c r="A322" s="27"/>
      <c r="B322" s="27"/>
      <c r="C322" s="27"/>
      <c r="D322" s="27"/>
      <c r="E322" s="27"/>
      <c r="F322" s="27"/>
      <c r="G322" s="27"/>
      <c r="H322" s="115"/>
      <c r="I322" s="27"/>
      <c r="J322" s="27"/>
    </row>
    <row r="323" spans="1:10" ht="13.5">
      <c r="A323" s="27"/>
      <c r="B323" s="27"/>
      <c r="C323" s="27"/>
      <c r="D323" s="27"/>
      <c r="E323" s="27"/>
      <c r="F323" s="27"/>
      <c r="G323" s="27"/>
      <c r="H323" s="115"/>
      <c r="I323" s="27"/>
      <c r="J323" s="27"/>
    </row>
    <row r="324" spans="1:10" ht="13.5">
      <c r="A324" s="27"/>
      <c r="B324" s="27"/>
      <c r="C324" s="27"/>
      <c r="D324" s="27"/>
      <c r="E324" s="27"/>
      <c r="F324" s="27"/>
      <c r="G324" s="27"/>
      <c r="H324" s="115"/>
      <c r="I324" s="27"/>
      <c r="J324" s="27"/>
    </row>
    <row r="325" spans="1:10" ht="13.5">
      <c r="A325" s="27"/>
      <c r="B325" s="27"/>
      <c r="C325" s="27"/>
      <c r="D325" s="27"/>
      <c r="E325" s="27"/>
      <c r="F325" s="27"/>
      <c r="G325" s="27"/>
      <c r="H325" s="115"/>
      <c r="I325" s="27"/>
      <c r="J325" s="27"/>
    </row>
    <row r="326" spans="1:10" ht="13.5">
      <c r="A326" s="27"/>
      <c r="B326" s="27"/>
      <c r="C326" s="27"/>
      <c r="D326" s="27"/>
      <c r="E326" s="27"/>
      <c r="F326" s="27"/>
      <c r="G326" s="27"/>
      <c r="H326" s="115"/>
      <c r="I326" s="27"/>
      <c r="J326" s="27"/>
    </row>
    <row r="327" spans="1:10" ht="13.5">
      <c r="A327" s="27"/>
      <c r="B327" s="27"/>
      <c r="C327" s="27"/>
      <c r="D327" s="27"/>
      <c r="E327" s="27"/>
      <c r="F327" s="27"/>
      <c r="G327" s="27"/>
      <c r="H327" s="115"/>
      <c r="I327" s="27"/>
      <c r="J327" s="27"/>
    </row>
  </sheetData>
  <sheetProtection/>
  <mergeCells count="3">
    <mergeCell ref="A1:C1"/>
    <mergeCell ref="D1:G1"/>
    <mergeCell ref="A3:C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上田　俊継</dc:creator>
  <cp:keywords/>
  <dc:description/>
  <cp:lastModifiedBy>FJ-USER</cp:lastModifiedBy>
  <cp:lastPrinted>2018-07-31T00:16:29Z</cp:lastPrinted>
  <dcterms:created xsi:type="dcterms:W3CDTF">2006-10-26T14:57:05Z</dcterms:created>
  <dcterms:modified xsi:type="dcterms:W3CDTF">2018-08-01T04:20:45Z</dcterms:modified>
  <cp:category/>
  <cp:version/>
  <cp:contentType/>
  <cp:contentStatus/>
</cp:coreProperties>
</file>